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2870" tabRatio="768" activeTab="0"/>
  </bookViews>
  <sheets>
    <sheet name="rozpočet" sheetId="1" r:id="rId1"/>
    <sheet name="odhad_nákladů" sheetId="2" r:id="rId2"/>
  </sheets>
  <definedNames>
    <definedName name="_xlnm.Print_Area" localSheetId="1">'odhad_nákladů'!$A$1:$G$27</definedName>
    <definedName name="_xlnm.Print_Area" localSheetId="0">'rozpočet'!$A$1:$G$184</definedName>
  </definedNames>
  <calcPr fullCalcOnLoad="1"/>
</workbook>
</file>

<file path=xl/sharedStrings.xml><?xml version="1.0" encoding="utf-8"?>
<sst xmlns="http://schemas.openxmlformats.org/spreadsheetml/2006/main" count="336" uniqueCount="207">
  <si>
    <t>460120016</t>
  </si>
  <si>
    <t>Naložení výkopku ručně z hornin třídy 1až4</t>
  </si>
  <si>
    <t>460120082</t>
  </si>
  <si>
    <t>Uložení sypaniny do násypů zhutněných z hornin třídy 3až4</t>
  </si>
  <si>
    <t>460600023</t>
  </si>
  <si>
    <t>Vodorovné přemístění horniny jakékoliv třídy do 1000 m</t>
  </si>
  <si>
    <t>460600061</t>
  </si>
  <si>
    <t>Odvoz suti a vybouraných hmot do 1 km</t>
  </si>
  <si>
    <t>460600071</t>
  </si>
  <si>
    <t>Příplatek k odvozu suti a vybouraných hmot za každý další 1 km</t>
  </si>
  <si>
    <t>válcová pojistka  - velikost 10, chrakteristika gG/6A</t>
  </si>
  <si>
    <t>III.</t>
  </si>
  <si>
    <t>STAVEBNÍ NÁKLADY - BEZ DPH</t>
  </si>
  <si>
    <t>CELKEM vč. DPH</t>
  </si>
  <si>
    <t>zemní práce</t>
  </si>
  <si>
    <t>IV.</t>
  </si>
  <si>
    <t>R E K A P I T U L A C E</t>
  </si>
  <si>
    <t>1.</t>
  </si>
  <si>
    <t>demontáže</t>
  </si>
  <si>
    <t>montáže</t>
  </si>
  <si>
    <t>2.</t>
  </si>
  <si>
    <t>montáže celkem</t>
  </si>
  <si>
    <t>3.</t>
  </si>
  <si>
    <t>4.</t>
  </si>
  <si>
    <t>ks</t>
  </si>
  <si>
    <t>m</t>
  </si>
  <si>
    <t>Celkem</t>
  </si>
  <si>
    <t>MONTÁŽE</t>
  </si>
  <si>
    <t>ZEMNÍ PRÁCE</t>
  </si>
  <si>
    <t>II.A</t>
  </si>
  <si>
    <t>II.B</t>
  </si>
  <si>
    <t>2.1</t>
  </si>
  <si>
    <t>2.2</t>
  </si>
  <si>
    <t>km</t>
  </si>
  <si>
    <t>kg</t>
  </si>
  <si>
    <t>m2</t>
  </si>
  <si>
    <t>kus</t>
  </si>
  <si>
    <t>m3</t>
  </si>
  <si>
    <t>spojovací svorka SS</t>
  </si>
  <si>
    <t>geodetické zaměření stavby na podkladu katastrální mapy (CD se soubory ve formátu dgn, dxf nebo dwg a tisk) ve trojím vyhotovení</t>
  </si>
  <si>
    <t>Položkový rozpočet</t>
  </si>
  <si>
    <t>t</t>
  </si>
  <si>
    <t>likvidace odpadu s uložením a poplatky za skládku, odvoz</t>
  </si>
  <si>
    <t>souhrnná</t>
  </si>
  <si>
    <t>Poznámka:</t>
  </si>
  <si>
    <t>a) veškeré položky na přípomoce, lešení, přesuny hmot a suti, uložení suti na skládku, dopravu, montáž, atd... jsou zahrnuty v jednotlivých jednotkových cenách</t>
  </si>
  <si>
    <t>b) součásti prací jsou veškeré zkoušky, potřebná měření, inspekce, uvedení zařízení do provozu, zaškolení obsluhy a revize</t>
  </si>
  <si>
    <t>c) součástí dodávky je zpracování veškeré dílenské dokumentace a projektu skutečného provedení</t>
  </si>
  <si>
    <t>d) součástí dodávky je kompletní dokladová část díla nutná k získání kolaudačního souhlasu stavby</t>
  </si>
  <si>
    <t>e) v rozsahu prací zhotovitele jsou rovněž jakékoliv prvky, zařízení, práce a pomocné materiály, neuvedené v tomto soupisu výkonů, které jsou ale nezbytně nutné k dodání, instalaci , dokončení a provozování díla (např. požární ucpávky, štítky pro řádné a trvalé značení komponent, zařízení a potrubní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t>
  </si>
  <si>
    <t>f) součástí dodávky jsou veškerá geodetická měření jako například vytyčení konstrukcí, kontrolní měření, zaměření skutečného stavu apod.</t>
  </si>
  <si>
    <t>g) součástí dodávky jsou i náklady na případná  opatření související s ochranou stávajících sítí, komunikací či staveb</t>
  </si>
  <si>
    <t>h) součástí jednotkových cen jsou i vícenáklady související s výstavbou v zimním období, průběžný úklid staveniště a přilehlých komunikací, likvidaci odpadů, dočasná dopravní omezení atd.</t>
  </si>
  <si>
    <t>210950201</t>
  </si>
  <si>
    <t>210220002</t>
  </si>
  <si>
    <t>460490013</t>
  </si>
  <si>
    <t>Krytí kabelů výstražnou fólií šířky 34 cm</t>
  </si>
  <si>
    <t>460620013</t>
  </si>
  <si>
    <t>Provizorní úprava terénu se zhutněním, v hornině tř 3</t>
  </si>
  <si>
    <t>460080201</t>
  </si>
  <si>
    <t>Zřízení nezabudovaného bednění základových konstrukcí</t>
  </si>
  <si>
    <t>460080301</t>
  </si>
  <si>
    <t>Odstranění nezabudovaného bednění základových konstrukcí</t>
  </si>
  <si>
    <t>Příplatek na zatahování kabelů hmotnosti do 0,75 kg do tvárnicových tras</t>
  </si>
  <si>
    <t>DPH 21%</t>
  </si>
  <si>
    <t>CPV 45316100-6 - Instalace a montáž zařízení pro venkovní osvětlení - stavební práce 100%</t>
  </si>
  <si>
    <t>montáže - materiál</t>
  </si>
  <si>
    <t>(včetně prořezu, nákladů na podružný materiál, dopravného, skladových a manipulačních nákladů)</t>
  </si>
  <si>
    <t>MONTÁŽE - materiál</t>
  </si>
  <si>
    <t>hod.</t>
  </si>
  <si>
    <t>smršťovací koncovka EN 4.1, 16 - 35 mm2</t>
  </si>
  <si>
    <t>kabel CYKY-J 3 x 1,5</t>
  </si>
  <si>
    <t>210810005</t>
  </si>
  <si>
    <t>výchozí revize, provedená měření, vypracování kompletní zprávy</t>
  </si>
  <si>
    <t>digitální fotodokumentace stavby pro správce, přejímku, kolaudaci, pasport VO</t>
  </si>
  <si>
    <t>Rozpočet - sestavení nákladů stavby</t>
  </si>
  <si>
    <t>Vytyčení trasy vedení kabelového podzemního v městské zástavbě</t>
  </si>
  <si>
    <t>Montáž měděných kabelů CYKY 750 V 3x1,5 mm2 uložených volně</t>
  </si>
  <si>
    <t>Rozpočet a výkaz výměr byl vypracován dle metodiky URS v cenové hladině 1Q 2017</t>
  </si>
  <si>
    <t>I.A</t>
  </si>
  <si>
    <r>
      <t xml:space="preserve">DEMONTÁŽE </t>
    </r>
    <r>
      <rPr>
        <sz val="10"/>
        <rFont val="Times New Roman CE"/>
        <family val="0"/>
      </rPr>
      <t>(cena dle rozpočtové metodiky = 50% ceny montáže) - zahrnuty i položky demontáže provizorního osvětlení</t>
    </r>
  </si>
  <si>
    <t>skladová  manipulační přirážka</t>
  </si>
  <si>
    <t>dopravné 6,3%</t>
  </si>
  <si>
    <t>hodinová zúčtovací sazba, zaměření</t>
  </si>
  <si>
    <t>HODINOVÁ ZÚČTOVACÍ SAZBA, ZAMĚŘENÍ</t>
  </si>
  <si>
    <t>210100096</t>
  </si>
  <si>
    <t>210950202</t>
  </si>
  <si>
    <t>Příplatek na zatahování kabelů hmotnosti do 2 kg do tvárnicových tras</t>
  </si>
  <si>
    <t>210010029</t>
  </si>
  <si>
    <t>Montáž trubek plastových ohebných D 48 mm uložených pevně</t>
  </si>
  <si>
    <t>210220302</t>
  </si>
  <si>
    <t>ohedná chránička DVR 75, korugovaná s protahovacím lankem</t>
  </si>
  <si>
    <t>prořez z délkových položek, ztratné</t>
  </si>
  <si>
    <t>vrchní barva šedá</t>
  </si>
  <si>
    <t>zajištění pracoviště, součinnost se správcem VO, vypínání, zkoušení, kontrolní prohlídky, předání</t>
  </si>
  <si>
    <t>460260001</t>
  </si>
  <si>
    <t>Zatažení lana do kanálu nebo tvárnicové trasy</t>
  </si>
  <si>
    <t>460520173</t>
  </si>
  <si>
    <t>Montáž trubek ochranných plastových ohebných do 90 mm uložených do rýhy</t>
  </si>
  <si>
    <t>460080014</t>
  </si>
  <si>
    <t>Základové konstrukce z monolitického betonu C 16/20 bez bednění</t>
  </si>
  <si>
    <t>460080112</t>
  </si>
  <si>
    <t>Bourání základu betonového se záhozem jámy sypaninou</t>
  </si>
  <si>
    <t>l</t>
  </si>
  <si>
    <t>ředidlo</t>
  </si>
  <si>
    <t>l/kg</t>
  </si>
  <si>
    <t>Ukončení vodičů na svork s otev a uzav krytu vč zapojení žíly do 2,5 mm2</t>
  </si>
  <si>
    <t>Montáž svorek hromosvodných typu ST, SK, SZ, SR 01, 02 se 3 a více šrouby</t>
  </si>
  <si>
    <t>Montáž elektrovýzbroje stožárů osvětlení 1 okruh</t>
  </si>
  <si>
    <t xml:space="preserve"> </t>
  </si>
  <si>
    <t>210220022</t>
  </si>
  <si>
    <t>210220301</t>
  </si>
  <si>
    <t>Montáž svorek hromosvodných typu SS, SR 03 se 2 šrouby</t>
  </si>
  <si>
    <t>250020102</t>
  </si>
  <si>
    <t>Zhotovení nátěru 1 složkového základního povrchů ocelových konstrukcí tř III</t>
  </si>
  <si>
    <t>250020202</t>
  </si>
  <si>
    <t>Zhotovení nátěru 1 složkového krycího povrchů ocelových konstrukcí tř III</t>
  </si>
  <si>
    <t>250060012</t>
  </si>
  <si>
    <t>Písmomalířské práce číslice a písmena výšky do 100 mm</t>
  </si>
  <si>
    <t>kabel AYKY-J 4 x 25</t>
  </si>
  <si>
    <t>tyčová chránička DVK 110, korugovaná s protahovacím lankem</t>
  </si>
  <si>
    <t>podladová hmota na žárový zinek</t>
  </si>
  <si>
    <t>odmašťovač</t>
  </si>
  <si>
    <t>zkušební svorka na stožár</t>
  </si>
  <si>
    <t>elektrovýzbroj SR 721 Al/Cu min. IP 2X, 1 okruh, jištění odpínači válc.pojistky vel.10, zem.svor.</t>
  </si>
  <si>
    <t>460050704</t>
  </si>
  <si>
    <t>Hloubení nezapažených jam pro stožáry veřejného osvětl ručně v hornině tř 4</t>
  </si>
  <si>
    <t>460080035</t>
  </si>
  <si>
    <t>Základové konstrukce ze ŽB tř. C 25/30</t>
  </si>
  <si>
    <t>460120014</t>
  </si>
  <si>
    <t>Zásyp jam ručně v hornině třídy 4</t>
  </si>
  <si>
    <t>460200164</t>
  </si>
  <si>
    <t>Hloubení kabelových nezapažených rýh ručně 35 / 80 cm, v hornině tř 4</t>
  </si>
  <si>
    <t>460560164</t>
  </si>
  <si>
    <t>Zásyp rýh ručně šířky 35 cm, hloubky 80 cm, z horniny třídy 4</t>
  </si>
  <si>
    <t>460080012</t>
  </si>
  <si>
    <t>Základové konstrukce z monlit betonu C 8/10 bez bed - obetonování chrániček</t>
  </si>
  <si>
    <t>Montáž uzemň vedení FeZn pomocí svorek na povrchu drátem do 10 mm</t>
  </si>
  <si>
    <t>Montáž uzemň vedení FeZn pomocí svorek v zemi drátem do 10 mm</t>
  </si>
  <si>
    <t>zemnič FeZn 10 mm</t>
  </si>
  <si>
    <t>SO 401 Veřejné osvětlení</t>
  </si>
  <si>
    <t>Parkoviště Na Lánech v Ostravě Nové Vsi</t>
  </si>
  <si>
    <t>210020652</t>
  </si>
  <si>
    <t>Montáž se zhotovením konstrukce pro upevnění přístrojů do 10 kg</t>
  </si>
  <si>
    <t>210040098</t>
  </si>
  <si>
    <t>Montáž nosiče svítidel</t>
  </si>
  <si>
    <t>Montáž držáku nosiče svítidel</t>
  </si>
  <si>
    <t>210040571</t>
  </si>
  <si>
    <t>Montáž spojů nn proudových spojka lisovaná do 50 mm2</t>
  </si>
  <si>
    <t>210202010</t>
  </si>
  <si>
    <t>Montáž svítidel výbojkových průmyslových stropních závěsných raménkových</t>
  </si>
  <si>
    <t>210100003</t>
  </si>
  <si>
    <t>Ukončení vodičů v rozváděči včetně zapojení průřezu žíly do 16 mm2</t>
  </si>
  <si>
    <t>210100099</t>
  </si>
  <si>
    <t>Ukončení vodičů na svork s otev a uzav krytu vč zapojení žíly do 10 mm2</t>
  </si>
  <si>
    <t>210100151</t>
  </si>
  <si>
    <t>Ukončení kabelů smršťovací záklopkou se zapojením bez letov žíly do 4x16 mm2</t>
  </si>
  <si>
    <t>Montáž spojů nn proudových spojka lisovaná do 50 mm2 (na AES)</t>
  </si>
  <si>
    <t>210120101</t>
  </si>
  <si>
    <t>Montáž pojistkových patron do 60 A se styčným kroužkem</t>
  </si>
  <si>
    <t>přizemnění PEN,  pro bleskojistky, svod, svorky, krytí, ZS - na zemnič ve výkopu</t>
  </si>
  <si>
    <t>210101234</t>
  </si>
  <si>
    <t>Propojení kabelů celoplastových spojkou do 1 kV smršťovací do 4x25 až 35 mm2</t>
  </si>
  <si>
    <t>210120310</t>
  </si>
  <si>
    <t>Montáž bleskojistek do 500 V se zapojením vodičů</t>
  </si>
  <si>
    <t>210190001</t>
  </si>
  <si>
    <t>Montáž rozvodnic běžných oceloplechových nebo plastových do 20 kg</t>
  </si>
  <si>
    <t>210192672</t>
  </si>
  <si>
    <t>210192702</t>
  </si>
  <si>
    <t>Zhotovení otvoru pro osazení vývodek do rozvaděčů průměru do 29 mm</t>
  </si>
  <si>
    <t>210202016</t>
  </si>
  <si>
    <t>210204002</t>
  </si>
  <si>
    <t>Montáž stožárů osvětlení parkových ocelových</t>
  </si>
  <si>
    <t>210040097</t>
  </si>
  <si>
    <t>Montáž kotevního pásu, např. Bandimex</t>
  </si>
  <si>
    <t>210901090</t>
  </si>
  <si>
    <t>Montáž hliníkových kabelů AYKY 1kV 4x25 mm2 pevně uložených</t>
  </si>
  <si>
    <t>nosič svítidel na držák</t>
  </si>
  <si>
    <t>trouba KG-SN 200 x 1000 pro stožárové pouzdro</t>
  </si>
  <si>
    <t>držák svítidel na betonový/stožár</t>
  </si>
  <si>
    <t>vrchní barva stříbrná</t>
  </si>
  <si>
    <t xml:space="preserve">plastová ochranná trubka UPRM 40 </t>
  </si>
  <si>
    <t>dvoustupňový ocelový bezpaticový sadový stožár jmenovité výšky 6 m s ochran. manžetou v místě vetknutí, v provedení s dříkem vetknutým do základu v zemi (Ø114/tl. 4 mm - délka 3 m, Ø76/tl. 4 mm - délka 3,8 m, délka vetknutí dříku do země 0,8 m, nadzemní výška dříku 6,0 m), oboustranné žárové zinkování, zapuštěná dvířka 100x400 mm, spodní okraj dvířek 600 mm nad úrovní vetknut, uvnitř dříku šroub pro upevnění elektrovýzbroje, na dříku otvor se závitem pro montáž uzemnění cca 200 mm nad úrovní vetknutí</t>
  </si>
  <si>
    <t>pojistková skříňka SP 182 / PSP1P včetně pojistových odpínačů OPV 14/3, držáku na bet.stož.</t>
  </si>
  <si>
    <t>válcová pojistka  - velikost 14, chrakteristika gG/10A</t>
  </si>
  <si>
    <t>svorka odbočná pro AES 25 / CY 1,5 - s pojistkovým článkem</t>
  </si>
  <si>
    <t xml:space="preserve">svorka odbočná pro odbočení AES, AYKY 25 </t>
  </si>
  <si>
    <t>kabelová spojka SMOE 81513 (pro kabel 4x25)</t>
  </si>
  <si>
    <t>nerez páska Bandimex (materiál dtto)</t>
  </si>
  <si>
    <t>spona pro pásku Bandimex (materiál dtto)</t>
  </si>
  <si>
    <t>svodič přepětí 440/10</t>
  </si>
  <si>
    <t>materiál pro přizemnění bleskojistek a PEN, svod, svorek, krytí, svorky na propojení na zemnič</t>
  </si>
  <si>
    <t>LED svítidlo Guida 135-G3H-NA1, optika NA1, 4000K, 25W, náklon 5° (dle výpočtu)</t>
  </si>
  <si>
    <t>kabel AYKY-J 4 x 16</t>
  </si>
  <si>
    <t>210901015</t>
  </si>
  <si>
    <t>Montáž hliníkových kabelů AYKY 750 V 4x16 mm2 volně uložených</t>
  </si>
  <si>
    <t>Montáž kabelových vývodek do rozvaděčů průměru do 29 mm</t>
  </si>
  <si>
    <t>Montáž svítidel výbojkových parkových na sloupek</t>
  </si>
  <si>
    <t>Hloubení kabelových nezapažených rýh ručně 35 / 60 cm, v hornině tř 4</t>
  </si>
  <si>
    <t>460421101</t>
  </si>
  <si>
    <t>Lože kabelů z štěrkopísku tl 10 cm nad kabel, bez zakrytí, šířky lože do 65 cm</t>
  </si>
  <si>
    <t>460520164</t>
  </si>
  <si>
    <t>Montáž trubek ochranných plastových tuhých D do 110 mm uložených do rýhy</t>
  </si>
  <si>
    <t>460560144</t>
  </si>
  <si>
    <t>Zásyp rýh ručně šířky 35 cm, hloubky 60 cm, z horniny třídy 4</t>
  </si>
  <si>
    <t>Odhad nákladů</t>
  </si>
  <si>
    <t>montážní mechanizmy</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</si>
</sst>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0\)"/>
    <numFmt numFmtId="165" formatCode="#,##0.00_);\(#,##0.00\)"/>
    <numFmt numFmtId="166" formatCode="#,##0.0_);\(#,##0.0\)"/>
    <numFmt numFmtId="167" formatCode="dd\-mmm_)"/>
    <numFmt numFmtId="168" formatCode="#,##0.000_);\(#,##0.000\)"/>
    <numFmt numFmtId="169" formatCode="#,##0.00\ &quot;Kč&quot;"/>
    <numFmt numFmtId="170" formatCode="0.0%"/>
    <numFmt numFmtId="171" formatCode="#,##0.000"/>
    <numFmt numFmtId="172" formatCode="#,##0.0000"/>
    <numFmt numFmtId="173" formatCode="#,##0.0"/>
    <numFmt numFmtId="174" formatCode="_(#,##0.00_);[Red]\-\ #,##0.00_);&quot;–&quot;??;_(@_)"/>
    <numFmt numFmtId="175" formatCode="_(#,##0.0??;\-\ #,##0.0??;&quot;–&quot;???;_(@_)"/>
    <numFmt numFmtId="176" formatCode="&quot;Yes&quot;;&quot;Yes&quot;;&quot;No&quot;"/>
    <numFmt numFmtId="177" formatCode="&quot;True&quot;;&quot;True&quot;;&quot;False&quot;"/>
    <numFmt numFmtId="178" formatCode="&quot;On&quot;;&quot;On&quot;;&quot;Off&quot;"/>
    <numFmt numFmtId="179" formatCode="[$€-2]\ #\ ##,000_);[Red]\([$€-2]\ #\ ##,000\)"/>
    <numFmt numFmtId="180" formatCode="0.0"/>
    <numFmt numFmtId="181" formatCode="0.00_)"/>
    <numFmt numFmtId="182" formatCode="0.0_)"/>
  </numFmts>
  <fonts count="56">
    <font>
      <sz val="10"/>
      <name val="Courier"/>
      <family val="0"/>
    </font>
    <font>
      <b/>
      <sz val="10"/>
      <name val="Arial CE"/>
      <family val="0"/>
    </font>
    <font>
      <i/>
      <sz val="10"/>
      <name val="Arial CE"/>
      <family val="0"/>
    </font>
    <font>
      <b/>
      <i/>
      <sz val="10"/>
      <name val="Arial CE"/>
      <family val="0"/>
    </font>
    <font>
      <sz val="10"/>
      <name val="Arial CE"/>
      <family val="0"/>
    </font>
    <font>
      <sz val="10"/>
      <name val="Times New Roman CE"/>
      <family val="1"/>
    </font>
    <font>
      <b/>
      <sz val="10"/>
      <name val="Times New Roman CE"/>
      <family val="0"/>
    </font>
    <font>
      <i/>
      <sz val="10"/>
      <name val="Times New Roman CE"/>
      <family val="0"/>
    </font>
    <font>
      <b/>
      <i/>
      <sz val="10"/>
      <name val="Times New Roman CE"/>
      <family val="0"/>
    </font>
    <font>
      <u val="single"/>
      <sz val="10"/>
      <color indexed="12"/>
      <name val="Courier"/>
      <family val="1"/>
    </font>
    <font>
      <u val="single"/>
      <sz val="10"/>
      <color indexed="36"/>
      <name val="Courier"/>
      <family val="1"/>
    </font>
    <font>
      <b/>
      <i/>
      <sz val="14"/>
      <name val="Times New Roman CE"/>
      <family val="1"/>
    </font>
    <font>
      <sz val="8"/>
      <name val="Arial"/>
      <family val="2"/>
    </font>
    <font>
      <b/>
      <i/>
      <sz val="9"/>
      <name val="Times New Roman CE"/>
      <family val="0"/>
    </font>
    <font>
      <i/>
      <sz val="9"/>
      <name val="Times New Roman CE"/>
      <family val="0"/>
    </font>
    <font>
      <i/>
      <sz val="9"/>
      <name val="Times New Roman"/>
      <family val="1"/>
    </font>
    <font>
      <sz val="9"/>
      <name val="Times New Roman CE"/>
      <family val="1"/>
    </font>
    <font>
      <sz val="9"/>
      <name val="Courier"/>
      <family val="1"/>
    </font>
    <font>
      <sz val="9"/>
      <name val="Times New Roman"/>
      <family val="1"/>
    </font>
    <font>
      <b/>
      <i/>
      <sz val="16"/>
      <name val="Times New Roman CE"/>
      <family val="1"/>
    </font>
    <font>
      <sz val="10"/>
      <name val="Arial"/>
      <family val="2"/>
    </font>
    <font>
      <b/>
      <sz val="10"/>
      <name val="Arial"/>
      <family val="2"/>
    </font>
    <font>
      <sz val="9"/>
      <name val="Arial"/>
      <family val="2"/>
    </font>
    <font>
      <sz val="10"/>
      <name val="Helv"/>
      <family val="0"/>
    </font>
    <font>
      <b/>
      <i/>
      <sz val="12"/>
      <name val="Times New Roman CE"/>
      <family val="0"/>
    </font>
    <font>
      <b/>
      <u val="single"/>
      <sz val="10"/>
      <name val="Arial"/>
      <family val="2"/>
    </font>
    <font>
      <sz val="9"/>
      <color indexed="8"/>
      <name val="Times New Roman"/>
      <family val="1"/>
    </font>
    <font>
      <b/>
      <i/>
      <u val="single"/>
      <sz val="16"/>
      <name val="Times New Roman CE"/>
      <family val="1"/>
    </font>
    <font>
      <b/>
      <i/>
      <sz val="14"/>
      <name val="Times New Roman"/>
      <family val="1"/>
    </font>
    <font>
      <b/>
      <i/>
      <sz val="12"/>
      <name val="Times New Roman"/>
      <family val="1"/>
    </font>
    <font>
      <b/>
      <sz val="18"/>
      <color indexed="62"/>
      <name val="Cambria"/>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6"/>
        <bgColor indexed="64"/>
      </patternFill>
    </fill>
    <fill>
      <patternFill patternType="solid">
        <fgColor indexed="27"/>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s>
  <borders count="10">
    <border>
      <left/>
      <right/>
      <top/>
      <bottom/>
      <diagonal/>
    </border>
    <border>
      <left>
        <color indexed="63"/>
      </left>
      <right>
        <color indexed="63"/>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17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8"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8" fillId="0" borderId="1"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9" fillId="0" borderId="0" applyNumberFormat="0" applyFill="0" applyBorder="0" applyAlignment="0" applyProtection="0"/>
    <xf numFmtId="0" fontId="49" fillId="14" borderId="2" applyNumberFormat="0" applyAlignment="0" applyProtection="0"/>
    <xf numFmtId="44" fontId="4" fillId="0" borderId="0" applyFont="0" applyFill="0" applyBorder="0" applyAlignment="0" applyProtection="0"/>
    <xf numFmtId="42" fontId="4"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0" fillId="0" borderId="0" applyNumberFormat="0" applyFill="0" applyBorder="0" applyAlignment="0" applyProtection="0"/>
    <xf numFmtId="0" fontId="38" fillId="15" borderId="0" applyNumberFormat="0" applyBorder="0" applyAlignment="0" applyProtection="0"/>
    <xf numFmtId="0" fontId="20" fillId="0" borderId="0">
      <alignment/>
      <protection/>
    </xf>
    <xf numFmtId="0" fontId="12"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10" fillId="0" borderId="0" applyNumberFormat="0" applyFill="0" applyBorder="0" applyAlignment="0" applyProtection="0"/>
    <xf numFmtId="0" fontId="0" fillId="16" borderId="6" applyNumberFormat="0" applyFont="0" applyAlignment="0" applyProtection="0"/>
    <xf numFmtId="9" fontId="4" fillId="0" borderId="0" applyFont="0" applyFill="0" applyBorder="0" applyAlignment="0" applyProtection="0"/>
    <xf numFmtId="0" fontId="39" fillId="0" borderId="7" applyNumberFormat="0" applyFill="0" applyAlignment="0" applyProtection="0"/>
    <xf numFmtId="0" fontId="50" fillId="8" borderId="0" applyNumberFormat="0" applyBorder="0" applyAlignment="0" applyProtection="0"/>
    <xf numFmtId="0" fontId="23" fillId="0" borderId="0">
      <alignment/>
      <protection/>
    </xf>
    <xf numFmtId="0" fontId="51" fillId="17" borderId="0" applyNumberFormat="0" applyBorder="0" applyAlignment="0" applyProtection="0"/>
    <xf numFmtId="0" fontId="52" fillId="0" borderId="0" applyNumberFormat="0" applyFill="0" applyBorder="0" applyAlignment="0" applyProtection="0"/>
    <xf numFmtId="0" fontId="53" fillId="18" borderId="8" applyNumberFormat="0" applyAlignment="0" applyProtection="0"/>
    <xf numFmtId="0" fontId="43" fillId="19" borderId="8" applyNumberFormat="0" applyAlignment="0" applyProtection="0"/>
    <xf numFmtId="0" fontId="54" fillId="19" borderId="9" applyNumberFormat="0" applyAlignment="0" applyProtection="0"/>
    <xf numFmtId="0" fontId="55" fillId="0" borderId="0" applyNumberFormat="0" applyFill="0" applyBorder="0" applyAlignment="0" applyProtection="0"/>
    <xf numFmtId="0" fontId="47" fillId="2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cellStyleXfs>
  <cellXfs count="341">
    <xf numFmtId="0" fontId="0" fillId="0" borderId="0" xfId="0" applyAlignment="1">
      <alignment/>
    </xf>
    <xf numFmtId="0" fontId="16"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1" fillId="0" borderId="0" xfId="0" applyFont="1" applyFill="1" applyAlignment="1">
      <alignment horizontal="center" vertical="center"/>
    </xf>
    <xf numFmtId="0" fontId="11" fillId="0" borderId="0" xfId="0" applyFont="1" applyFill="1" applyAlignment="1">
      <alignment vertical="center"/>
    </xf>
    <xf numFmtId="0" fontId="7"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18" fillId="0" borderId="0" xfId="0" applyFont="1" applyAlignment="1">
      <alignment horizontal="center" vertical="center"/>
    </xf>
    <xf numFmtId="4" fontId="18" fillId="0" borderId="0" xfId="0" applyNumberFormat="1" applyFont="1" applyFill="1" applyAlignment="1" applyProtection="1">
      <alignment vertical="center"/>
      <protection locked="0"/>
    </xf>
    <xf numFmtId="0" fontId="18" fillId="0" borderId="0" xfId="0" applyFont="1" applyFill="1" applyAlignment="1" applyProtection="1">
      <alignment horizontal="righ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horizontal="right" vertical="center"/>
      <protection/>
    </xf>
    <xf numFmtId="165" fontId="6" fillId="0" borderId="0" xfId="0" applyNumberFormat="1" applyFont="1" applyFill="1" applyAlignment="1" applyProtection="1">
      <alignment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vertical="center"/>
      <protection/>
    </xf>
    <xf numFmtId="0" fontId="5" fillId="0" borderId="0" xfId="0" applyFont="1" applyFill="1" applyAlignment="1" applyProtection="1">
      <alignment horizontal="right" vertical="center"/>
      <protection/>
    </xf>
    <xf numFmtId="165" fontId="5" fillId="0" borderId="0" xfId="0" applyNumberFormat="1" applyFont="1" applyFill="1" applyAlignment="1" applyProtection="1">
      <alignment vertical="center"/>
      <protection/>
    </xf>
    <xf numFmtId="165"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165" fontId="6" fillId="0" borderId="0" xfId="0" applyNumberFormat="1" applyFont="1" applyFill="1" applyAlignment="1" applyProtection="1">
      <alignment vertical="center"/>
      <protection/>
    </xf>
    <xf numFmtId="4" fontId="18" fillId="0" borderId="0" xfId="0" applyNumberFormat="1" applyFont="1" applyFill="1" applyAlignment="1" applyProtection="1">
      <alignment vertical="center"/>
      <protection/>
    </xf>
    <xf numFmtId="0" fontId="18" fillId="0" borderId="0" xfId="0" applyFont="1" applyFill="1" applyAlignment="1" applyProtection="1">
      <alignment horizontal="right" vertical="center"/>
      <protection locked="0"/>
    </xf>
    <xf numFmtId="0" fontId="5" fillId="0" borderId="0" xfId="0" applyFont="1" applyFill="1" applyAlignment="1" applyProtection="1">
      <alignment horizontal="left" vertical="center"/>
      <protection/>
    </xf>
    <xf numFmtId="9" fontId="5" fillId="0" borderId="0" xfId="0" applyNumberFormat="1" applyFont="1" applyFill="1" applyAlignment="1" applyProtection="1">
      <alignment horizontal="right" vertical="center"/>
      <protection/>
    </xf>
    <xf numFmtId="9" fontId="5" fillId="0" borderId="0" xfId="0" applyNumberFormat="1" applyFont="1" applyFill="1" applyAlignment="1" applyProtection="1">
      <alignment vertical="center"/>
      <protection/>
    </xf>
    <xf numFmtId="0" fontId="18" fillId="0" borderId="0" xfId="0" applyFont="1" applyAlignment="1">
      <alignment horizontal="center" vertical="center" wrapText="1"/>
    </xf>
    <xf numFmtId="0" fontId="18" fillId="0" borderId="0" xfId="0" applyFont="1" applyAlignment="1">
      <alignment vertical="center" wrapText="1"/>
    </xf>
    <xf numFmtId="3" fontId="5" fillId="0" borderId="0" xfId="0" applyNumberFormat="1" applyFont="1" applyFill="1" applyAlignment="1" applyProtection="1">
      <alignment vertical="center"/>
      <protection/>
    </xf>
    <xf numFmtId="3" fontId="5" fillId="0" borderId="0" xfId="0" applyNumberFormat="1" applyFont="1" applyFill="1" applyAlignment="1" applyProtection="1">
      <alignment vertical="center"/>
      <protection/>
    </xf>
    <xf numFmtId="0" fontId="0" fillId="0" borderId="0" xfId="0" applyFont="1" applyFill="1" applyAlignment="1" applyProtection="1">
      <alignment vertic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right" vertical="center"/>
      <protection/>
    </xf>
    <xf numFmtId="0" fontId="17"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Continuous" vertical="center"/>
      <protection/>
    </xf>
    <xf numFmtId="0" fontId="6" fillId="0" borderId="0" xfId="0" applyFont="1" applyFill="1" applyBorder="1" applyAlignment="1" applyProtection="1">
      <alignment horizontal="center" vertical="center"/>
      <protection/>
    </xf>
    <xf numFmtId="3" fontId="6" fillId="0" borderId="0" xfId="0" applyNumberFormat="1"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center" vertical="center"/>
      <protection/>
    </xf>
    <xf numFmtId="169" fontId="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left" vertical="center" wrapText="1"/>
      <protection/>
    </xf>
    <xf numFmtId="4" fontId="18" fillId="0" borderId="0" xfId="0" applyNumberFormat="1" applyFont="1" applyFill="1" applyBorder="1" applyAlignment="1" applyProtection="1">
      <alignment horizontal="right" vertical="center" wrapText="1"/>
      <protection/>
    </xf>
    <xf numFmtId="0" fontId="18" fillId="0" borderId="0" xfId="0" applyNumberFormat="1" applyFont="1" applyFill="1" applyBorder="1" applyAlignment="1" applyProtection="1">
      <alignment horizontal="right" vertical="center" wrapText="1"/>
      <protection/>
    </xf>
    <xf numFmtId="173" fontId="5" fillId="0" borderId="0" xfId="0" applyNumberFormat="1" applyFont="1" applyFill="1" applyAlignment="1" applyProtection="1">
      <alignment vertical="center"/>
      <protection/>
    </xf>
    <xf numFmtId="173" fontId="5" fillId="0" borderId="0" xfId="0" applyNumberFormat="1" applyFont="1" applyFill="1" applyAlignment="1" applyProtection="1">
      <alignment vertical="center"/>
      <protection/>
    </xf>
    <xf numFmtId="173" fontId="18" fillId="0" borderId="0" xfId="0" applyNumberFormat="1" applyFont="1" applyFill="1" applyAlignment="1" applyProtection="1">
      <alignment vertical="center"/>
      <protection locked="0"/>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left" vertical="center"/>
      <protection/>
    </xf>
    <xf numFmtId="4" fontId="18" fillId="0" borderId="0" xfId="0" applyNumberFormat="1" applyFont="1" applyFill="1" applyBorder="1" applyAlignment="1" applyProtection="1">
      <alignment horizontal="right" vertical="center"/>
      <protection/>
    </xf>
    <xf numFmtId="0" fontId="18" fillId="0" borderId="0" xfId="0" applyNumberFormat="1" applyFont="1" applyFill="1" applyBorder="1" applyAlignment="1" applyProtection="1">
      <alignment horizontal="right" vertical="center"/>
      <protection/>
    </xf>
    <xf numFmtId="4" fontId="18" fillId="0" borderId="0" xfId="0" applyNumberFormat="1" applyFont="1" applyAlignment="1">
      <alignment horizontal="right" vertical="center" wrapText="1"/>
    </xf>
    <xf numFmtId="0" fontId="18" fillId="0" borderId="0" xfId="0" applyFont="1" applyAlignment="1">
      <alignment horizontal="right" vertical="center" wrapText="1"/>
    </xf>
    <xf numFmtId="0" fontId="18" fillId="0" borderId="0" xfId="0" applyNumberFormat="1" applyFont="1" applyFill="1" applyBorder="1" applyAlignment="1" applyProtection="1">
      <alignment horizontal="center" vertical="center" wrapText="1"/>
      <protection/>
    </xf>
    <xf numFmtId="173" fontId="18" fillId="0" borderId="0" xfId="0" applyNumberFormat="1" applyFont="1" applyFill="1" applyBorder="1" applyAlignment="1" applyProtection="1">
      <alignment horizontal="right" vertical="center" wrapText="1"/>
      <protection/>
    </xf>
    <xf numFmtId="173" fontId="18" fillId="0" borderId="0" xfId="0" applyNumberFormat="1" applyFont="1" applyFill="1" applyAlignment="1" applyProtection="1">
      <alignment horizontal="right" vertical="center"/>
      <protection locked="0"/>
    </xf>
    <xf numFmtId="4" fontId="18" fillId="0" borderId="0" xfId="0" applyNumberFormat="1" applyFont="1" applyFill="1" applyAlignment="1" applyProtection="1">
      <alignment horizontal="right" vertical="center"/>
      <protection locked="0"/>
    </xf>
    <xf numFmtId="173" fontId="18" fillId="0" borderId="0" xfId="0" applyNumberFormat="1" applyFont="1" applyFill="1" applyAlignment="1" applyProtection="1">
      <alignment horizontal="right" vertical="center"/>
      <protection/>
    </xf>
    <xf numFmtId="0" fontId="18" fillId="0" borderId="0" xfId="0" applyFont="1" applyAlignment="1" applyProtection="1">
      <alignment horizontal="right" vertical="center"/>
      <protection/>
    </xf>
    <xf numFmtId="4" fontId="26" fillId="0" borderId="0" xfId="0" applyNumberFormat="1" applyFont="1" applyAlignment="1">
      <alignment vertical="center"/>
    </xf>
    <xf numFmtId="4" fontId="18" fillId="0" borderId="0" xfId="0" applyNumberFormat="1" applyFont="1" applyAlignment="1" applyProtection="1">
      <alignment vertical="center"/>
      <protection locked="0"/>
    </xf>
    <xf numFmtId="173" fontId="18" fillId="0" borderId="0" xfId="0" applyNumberFormat="1" applyFont="1" applyFill="1" applyBorder="1" applyAlignment="1" applyProtection="1">
      <alignment horizontal="righ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left" vertical="center"/>
      <protection/>
    </xf>
    <xf numFmtId="0" fontId="7" fillId="0" borderId="0" xfId="0" applyFont="1" applyFill="1" applyAlignment="1" applyProtection="1">
      <alignment horizontal="left" vertical="center"/>
      <protection/>
    </xf>
    <xf numFmtId="0" fontId="7" fillId="0" borderId="0" xfId="0" applyFont="1" applyFill="1" applyAlignment="1" applyProtection="1">
      <alignment vertical="center"/>
      <protection locked="0"/>
    </xf>
    <xf numFmtId="164" fontId="7" fillId="0" borderId="0" xfId="0" applyNumberFormat="1" applyFont="1" applyFill="1" applyAlignment="1" applyProtection="1">
      <alignment vertical="center"/>
      <protection/>
    </xf>
    <xf numFmtId="165" fontId="13" fillId="0" borderId="0" xfId="0" applyNumberFormat="1" applyFont="1" applyFill="1" applyAlignment="1" applyProtection="1">
      <alignment vertical="center"/>
      <protection/>
    </xf>
    <xf numFmtId="0" fontId="14" fillId="0" borderId="0" xfId="0" applyFont="1" applyFill="1" applyAlignment="1">
      <alignment vertical="center"/>
    </xf>
    <xf numFmtId="0" fontId="5" fillId="0" borderId="0" xfId="0" applyFont="1" applyAlignment="1" applyProtection="1">
      <alignment vertical="center"/>
      <protection locked="0"/>
    </xf>
    <xf numFmtId="170" fontId="14" fillId="0" borderId="0" xfId="0" applyNumberFormat="1" applyFont="1" applyFill="1" applyAlignment="1">
      <alignment vertical="center"/>
    </xf>
    <xf numFmtId="0" fontId="5" fillId="0" borderId="0" xfId="0" applyFont="1" applyFill="1" applyAlignment="1" applyProtection="1">
      <alignment vertical="center"/>
      <protection locked="0"/>
    </xf>
    <xf numFmtId="0" fontId="8" fillId="0" borderId="0" xfId="0" applyFont="1" applyFill="1" applyAlignment="1" applyProtection="1">
      <alignment horizontal="left" vertical="center"/>
      <protection locked="0"/>
    </xf>
    <xf numFmtId="0" fontId="8" fillId="0" borderId="0" xfId="0" applyFont="1" applyAlignment="1" applyProtection="1">
      <alignment vertical="center"/>
      <protection locked="0"/>
    </xf>
    <xf numFmtId="9" fontId="14" fillId="0" borderId="0" xfId="0" applyNumberFormat="1" applyFont="1" applyFill="1" applyAlignment="1">
      <alignment vertical="center"/>
    </xf>
    <xf numFmtId="0" fontId="24" fillId="0" borderId="0" xfId="0" applyFont="1" applyFill="1" applyAlignment="1" applyProtection="1">
      <alignment horizontal="left" vertical="center"/>
      <protection/>
    </xf>
    <xf numFmtId="0" fontId="7" fillId="0" borderId="0" xfId="0" applyFont="1" applyFill="1" applyBorder="1" applyAlignment="1" applyProtection="1">
      <alignment vertical="center"/>
      <protection/>
    </xf>
    <xf numFmtId="0" fontId="14" fillId="0" borderId="0" xfId="0" applyFont="1" applyFill="1" applyBorder="1" applyAlignment="1">
      <alignment vertical="center"/>
    </xf>
    <xf numFmtId="165" fontId="13" fillId="0" borderId="0" xfId="0" applyNumberFormat="1" applyFont="1" applyFill="1" applyBorder="1" applyAlignment="1" applyProtection="1">
      <alignment vertical="center"/>
      <protection/>
    </xf>
    <xf numFmtId="0" fontId="8" fillId="0" borderId="0" xfId="0" applyFont="1" applyFill="1" applyBorder="1" applyAlignment="1" applyProtection="1">
      <alignment horizontal="left" vertical="center"/>
      <protection locked="0"/>
    </xf>
    <xf numFmtId="0" fontId="19" fillId="0" borderId="0" xfId="0" applyFont="1" applyFill="1" applyAlignment="1">
      <alignment horizontal="center" vertical="center"/>
    </xf>
    <xf numFmtId="167" fontId="7" fillId="0" borderId="0" xfId="0" applyNumberFormat="1"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25" fillId="0" borderId="0" xfId="46" applyFont="1" applyFill="1" applyBorder="1" applyAlignment="1" applyProtection="1">
      <alignment horizontal="center" vertical="center" wrapText="1"/>
      <protection/>
    </xf>
    <xf numFmtId="0" fontId="21" fillId="0" borderId="0" xfId="46" applyFont="1" applyBorder="1" applyAlignment="1">
      <alignment horizontal="center" vertical="center" wrapText="1"/>
      <protection/>
    </xf>
    <xf numFmtId="0" fontId="5" fillId="0" borderId="0" xfId="0" applyFont="1" applyFill="1" applyBorder="1" applyAlignment="1" applyProtection="1">
      <alignment horizontal="center" vertical="center"/>
      <protection/>
    </xf>
    <xf numFmtId="0" fontId="27" fillId="0" borderId="0" xfId="0" applyFont="1" applyFill="1" applyAlignment="1">
      <alignment horizontal="left" vertical="center"/>
    </xf>
    <xf numFmtId="0" fontId="11" fillId="0" borderId="0" xfId="0" applyFont="1" applyFill="1" applyAlignment="1">
      <alignment horizontal="left" vertical="center"/>
    </xf>
    <xf numFmtId="173" fontId="18" fillId="0" borderId="0" xfId="338" applyNumberFormat="1" applyFont="1" applyFill="1" applyBorder="1" applyAlignment="1" applyProtection="1">
      <alignment horizontal="right" vertical="center" wrapText="1"/>
      <protection/>
    </xf>
    <xf numFmtId="2" fontId="16" fillId="0" borderId="0" xfId="0" applyNumberFormat="1" applyFont="1" applyFill="1" applyAlignment="1" applyProtection="1">
      <alignment vertical="center"/>
      <protection/>
    </xf>
    <xf numFmtId="0" fontId="18" fillId="0" borderId="0" xfId="96" applyNumberFormat="1" applyFont="1" applyFill="1" applyBorder="1" applyAlignment="1" applyProtection="1">
      <alignment horizontal="right" vertical="center" wrapText="1"/>
      <protection/>
    </xf>
    <xf numFmtId="0" fontId="18" fillId="0" borderId="0" xfId="96" applyNumberFormat="1" applyFont="1" applyFill="1" applyBorder="1" applyAlignment="1" applyProtection="1">
      <alignment horizontal="center" vertical="center" wrapText="1"/>
      <protection/>
    </xf>
    <xf numFmtId="0" fontId="18" fillId="0" borderId="0" xfId="96" applyNumberFormat="1" applyFont="1" applyFill="1" applyBorder="1" applyAlignment="1" applyProtection="1">
      <alignment horizontal="left" vertical="center" wrapText="1"/>
      <protection/>
    </xf>
    <xf numFmtId="0" fontId="18" fillId="0" borderId="0" xfId="133" applyNumberFormat="1" applyFont="1" applyFill="1" applyBorder="1" applyAlignment="1" applyProtection="1">
      <alignment horizontal="right" vertical="center" wrapText="1"/>
      <protection/>
    </xf>
    <xf numFmtId="0" fontId="18" fillId="0" borderId="0" xfId="133" applyNumberFormat="1" applyFont="1" applyFill="1" applyBorder="1" applyAlignment="1" applyProtection="1">
      <alignment horizontal="center" vertical="center" wrapText="1"/>
      <protection/>
    </xf>
    <xf numFmtId="0" fontId="18" fillId="0" borderId="0" xfId="203" applyNumberFormat="1" applyFont="1" applyFill="1" applyBorder="1" applyAlignment="1" applyProtection="1">
      <alignment horizontal="right" vertical="center" wrapText="1"/>
      <protection/>
    </xf>
    <xf numFmtId="0" fontId="18" fillId="0" borderId="0" xfId="341" applyNumberFormat="1" applyFont="1" applyFill="1" applyBorder="1" applyAlignment="1" applyProtection="1">
      <alignment horizontal="right" vertical="center" wrapText="1"/>
      <protection/>
    </xf>
    <xf numFmtId="0" fontId="18" fillId="0" borderId="0" xfId="368" applyNumberFormat="1" applyFont="1" applyFill="1" applyBorder="1" applyAlignment="1" applyProtection="1">
      <alignment horizontal="left" vertical="center" wrapText="1"/>
      <protection/>
    </xf>
    <xf numFmtId="0" fontId="18" fillId="0" borderId="0" xfId="694" applyNumberFormat="1" applyFont="1" applyFill="1" applyBorder="1" applyAlignment="1" applyProtection="1">
      <alignment horizontal="right" vertical="center" wrapText="1"/>
      <protection/>
    </xf>
    <xf numFmtId="0" fontId="18" fillId="0" borderId="0" xfId="694" applyNumberFormat="1" applyFont="1" applyFill="1" applyBorder="1" applyAlignment="1" applyProtection="1">
      <alignment horizontal="center" vertical="center" wrapText="1"/>
      <protection/>
    </xf>
    <xf numFmtId="0" fontId="18" fillId="0" borderId="0" xfId="694" applyNumberFormat="1" applyFont="1" applyFill="1" applyBorder="1" applyAlignment="1" applyProtection="1">
      <alignment horizontal="left" vertical="center" wrapText="1"/>
      <protection/>
    </xf>
    <xf numFmtId="0" fontId="18" fillId="0" borderId="0" xfId="775" applyNumberFormat="1" applyFont="1" applyFill="1" applyBorder="1" applyAlignment="1" applyProtection="1">
      <alignment horizontal="right" vertical="center" wrapText="1"/>
      <protection/>
    </xf>
    <xf numFmtId="0" fontId="18" fillId="0" borderId="0" xfId="802" applyNumberFormat="1" applyFont="1" applyFill="1" applyBorder="1" applyAlignment="1" applyProtection="1">
      <alignment horizontal="right" vertical="center" wrapText="1"/>
      <protection/>
    </xf>
    <xf numFmtId="0" fontId="18" fillId="0" borderId="0" xfId="1130" applyNumberFormat="1" applyFont="1" applyFill="1" applyBorder="1" applyAlignment="1" applyProtection="1">
      <alignment horizontal="right" vertical="center" wrapText="1"/>
      <protection/>
    </xf>
    <xf numFmtId="0" fontId="18" fillId="0" borderId="0" xfId="1130" applyNumberFormat="1" applyFont="1" applyFill="1" applyBorder="1" applyAlignment="1" applyProtection="1">
      <alignment horizontal="center" vertical="center" wrapText="1"/>
      <protection/>
    </xf>
    <xf numFmtId="0" fontId="18" fillId="0" borderId="0" xfId="1130" applyNumberFormat="1" applyFont="1" applyFill="1" applyBorder="1" applyAlignment="1" applyProtection="1">
      <alignment horizontal="left" vertical="center" wrapText="1"/>
      <protection/>
    </xf>
    <xf numFmtId="0" fontId="18" fillId="0" borderId="0" xfId="1184" applyNumberFormat="1" applyFont="1" applyFill="1" applyBorder="1" applyAlignment="1" applyProtection="1">
      <alignment horizontal="right" vertical="center" wrapText="1"/>
      <protection/>
    </xf>
    <xf numFmtId="0" fontId="18" fillId="0" borderId="0" xfId="1184" applyNumberFormat="1" applyFont="1" applyFill="1" applyBorder="1" applyAlignment="1" applyProtection="1">
      <alignment horizontal="center" vertical="center" wrapText="1"/>
      <protection/>
    </xf>
    <xf numFmtId="0" fontId="18" fillId="0" borderId="0" xfId="1184" applyNumberFormat="1" applyFont="1" applyFill="1" applyBorder="1" applyAlignment="1" applyProtection="1">
      <alignment horizontal="left" vertical="center" wrapText="1"/>
      <protection/>
    </xf>
    <xf numFmtId="0" fontId="18" fillId="0" borderId="0" xfId="1293" applyNumberFormat="1" applyFont="1" applyFill="1" applyBorder="1" applyAlignment="1" applyProtection="1">
      <alignment horizontal="right" vertical="center" wrapText="1"/>
      <protection/>
    </xf>
    <xf numFmtId="0" fontId="18" fillId="0" borderId="0" xfId="1293" applyNumberFormat="1" applyFont="1" applyFill="1" applyBorder="1" applyAlignment="1" applyProtection="1">
      <alignment horizontal="left" vertical="center" wrapText="1"/>
      <protection/>
    </xf>
    <xf numFmtId="0" fontId="18" fillId="0" borderId="0" xfId="1293" applyNumberFormat="1" applyFont="1" applyFill="1" applyBorder="1" applyAlignment="1" applyProtection="1">
      <alignment horizontal="center" vertical="center" wrapText="1"/>
      <protection/>
    </xf>
    <xf numFmtId="0" fontId="18" fillId="0" borderId="0" xfId="1566" applyNumberFormat="1" applyFont="1" applyFill="1" applyBorder="1" applyAlignment="1" applyProtection="1">
      <alignment horizontal="right" vertical="center" wrapText="1"/>
      <protection/>
    </xf>
    <xf numFmtId="0" fontId="18" fillId="0" borderId="0" xfId="1566" applyNumberFormat="1" applyFont="1" applyFill="1" applyBorder="1" applyAlignment="1" applyProtection="1">
      <alignment horizontal="left" vertical="center" wrapText="1"/>
      <protection/>
    </xf>
    <xf numFmtId="0" fontId="18" fillId="0" borderId="0" xfId="1566" applyNumberFormat="1" applyFont="1" applyFill="1" applyBorder="1" applyAlignment="1" applyProtection="1">
      <alignment horizontal="center" vertical="center" wrapText="1"/>
      <protection/>
    </xf>
    <xf numFmtId="0" fontId="18" fillId="0" borderId="0" xfId="1652" applyNumberFormat="1" applyFont="1" applyFill="1" applyBorder="1" applyAlignment="1" applyProtection="1">
      <alignment horizontal="left" vertical="center" wrapText="1"/>
      <protection/>
    </xf>
    <xf numFmtId="0" fontId="18" fillId="0" borderId="0" xfId="1652" applyNumberFormat="1" applyFont="1" applyFill="1" applyBorder="1" applyAlignment="1" applyProtection="1">
      <alignment horizontal="center" vertical="center" wrapText="1"/>
      <protection/>
    </xf>
    <xf numFmtId="0" fontId="18" fillId="0" borderId="0" xfId="1652" applyNumberFormat="1" applyFont="1" applyFill="1" applyBorder="1" applyAlignment="1" applyProtection="1">
      <alignment horizontal="right" vertical="center" wrapText="1"/>
      <protection/>
    </xf>
    <xf numFmtId="4" fontId="18" fillId="0" borderId="0" xfId="1652" applyNumberFormat="1" applyFont="1" applyFill="1" applyBorder="1" applyAlignment="1" applyProtection="1">
      <alignment horizontal="right" vertical="center" wrapText="1"/>
      <protection/>
    </xf>
    <xf numFmtId="4" fontId="18" fillId="0" borderId="0" xfId="1073" applyNumberFormat="1" applyFont="1" applyFill="1" applyBorder="1" applyAlignment="1" applyProtection="1">
      <alignment horizontal="right" vertical="center"/>
      <protection/>
    </xf>
    <xf numFmtId="0" fontId="18" fillId="0" borderId="0" xfId="1681" applyNumberFormat="1" applyFont="1" applyFill="1" applyBorder="1" applyAlignment="1" applyProtection="1">
      <alignment horizontal="left" vertical="center" wrapText="1"/>
      <protection/>
    </xf>
    <xf numFmtId="0" fontId="18" fillId="0" borderId="0" xfId="1681" applyNumberFormat="1" applyFont="1" applyFill="1" applyBorder="1" applyAlignment="1" applyProtection="1">
      <alignment horizontal="center" vertical="center" wrapText="1"/>
      <protection/>
    </xf>
    <xf numFmtId="0" fontId="18" fillId="0" borderId="0" xfId="1681" applyNumberFormat="1" applyFont="1" applyFill="1" applyBorder="1" applyAlignment="1" applyProtection="1">
      <alignment horizontal="right" vertical="center" wrapText="1"/>
      <protection/>
    </xf>
    <xf numFmtId="4" fontId="18" fillId="0" borderId="0" xfId="1681" applyNumberFormat="1" applyFont="1" applyFill="1" applyBorder="1" applyAlignment="1" applyProtection="1">
      <alignment horizontal="right" vertical="center" wrapText="1"/>
      <protection/>
    </xf>
    <xf numFmtId="4" fontId="18" fillId="0" borderId="0" xfId="1075" applyNumberFormat="1" applyFont="1" applyFill="1" applyBorder="1" applyAlignment="1" applyProtection="1">
      <alignment horizontal="right" vertical="center"/>
      <protection/>
    </xf>
    <xf numFmtId="0" fontId="18" fillId="0" borderId="0" xfId="1687" applyNumberFormat="1" applyFont="1" applyFill="1" applyBorder="1" applyAlignment="1" applyProtection="1">
      <alignment horizontal="left" vertical="center" wrapText="1"/>
      <protection/>
    </xf>
    <xf numFmtId="0" fontId="18" fillId="0" borderId="0" xfId="1687" applyNumberFormat="1" applyFont="1" applyFill="1" applyBorder="1" applyAlignment="1" applyProtection="1">
      <alignment horizontal="center" vertical="center" wrapText="1"/>
      <protection/>
    </xf>
    <xf numFmtId="0" fontId="18" fillId="0" borderId="0" xfId="1687" applyNumberFormat="1" applyFont="1" applyFill="1" applyBorder="1" applyAlignment="1" applyProtection="1">
      <alignment horizontal="right" vertical="center" wrapText="1"/>
      <protection/>
    </xf>
    <xf numFmtId="4" fontId="18" fillId="0" borderId="0" xfId="1687" applyNumberFormat="1" applyFont="1" applyFill="1" applyBorder="1" applyAlignment="1" applyProtection="1">
      <alignment horizontal="right" vertical="center" wrapText="1"/>
      <protection/>
    </xf>
    <xf numFmtId="4" fontId="18" fillId="0" borderId="0" xfId="1055" applyNumberFormat="1" applyFont="1" applyFill="1" applyBorder="1" applyAlignment="1" applyProtection="1">
      <alignment horizontal="right" vertical="center"/>
      <protection/>
    </xf>
    <xf numFmtId="4" fontId="18" fillId="0" borderId="0" xfId="1211" applyNumberFormat="1" applyFont="1" applyFill="1" applyBorder="1" applyAlignment="1" applyProtection="1">
      <alignment horizontal="right" vertical="center" wrapText="1"/>
      <protection/>
    </xf>
    <xf numFmtId="4" fontId="18" fillId="0" borderId="0" xfId="96" applyNumberFormat="1" applyFont="1" applyFill="1" applyBorder="1" applyAlignment="1" applyProtection="1">
      <alignment horizontal="right" vertical="center" wrapText="1"/>
      <protection/>
    </xf>
    <xf numFmtId="0" fontId="18" fillId="0" borderId="0" xfId="1719" applyNumberFormat="1" applyFont="1" applyFill="1" applyBorder="1" applyAlignment="1" applyProtection="1">
      <alignment horizontal="right" vertical="center" wrapText="1"/>
      <protection/>
    </xf>
    <xf numFmtId="0" fontId="18" fillId="0" borderId="0" xfId="1719" applyNumberFormat="1" applyFont="1" applyFill="1" applyBorder="1" applyAlignment="1" applyProtection="1">
      <alignment horizontal="center" vertical="center" wrapText="1"/>
      <protection/>
    </xf>
    <xf numFmtId="0" fontId="18" fillId="0" borderId="0" xfId="1719" applyNumberFormat="1" applyFont="1" applyFill="1" applyBorder="1" applyAlignment="1" applyProtection="1">
      <alignment horizontal="left" vertical="center" wrapText="1"/>
      <protection/>
    </xf>
    <xf numFmtId="4" fontId="18" fillId="0" borderId="0" xfId="1719" applyNumberFormat="1" applyFont="1" applyFill="1" applyBorder="1" applyAlignment="1" applyProtection="1">
      <alignment horizontal="right" vertical="center" wrapText="1"/>
      <protection/>
    </xf>
    <xf numFmtId="0" fontId="18" fillId="0" borderId="0" xfId="1720" applyNumberFormat="1" applyFont="1" applyFill="1" applyBorder="1" applyAlignment="1" applyProtection="1">
      <alignment horizontal="right" vertical="center" wrapText="1"/>
      <protection/>
    </xf>
    <xf numFmtId="0" fontId="18" fillId="0" borderId="0" xfId="1720" applyNumberFormat="1" applyFont="1" applyFill="1" applyBorder="1" applyAlignment="1" applyProtection="1">
      <alignment horizontal="center" vertical="center" wrapText="1"/>
      <protection/>
    </xf>
    <xf numFmtId="4" fontId="18" fillId="0" borderId="0" xfId="1720" applyNumberFormat="1" applyFont="1" applyFill="1" applyBorder="1" applyAlignment="1" applyProtection="1">
      <alignment horizontal="right" vertical="center" wrapText="1"/>
      <protection/>
    </xf>
    <xf numFmtId="0" fontId="18" fillId="0" borderId="0" xfId="1721" applyNumberFormat="1" applyFont="1" applyFill="1" applyBorder="1" applyAlignment="1" applyProtection="1">
      <alignment horizontal="right" vertical="center" wrapText="1"/>
      <protection/>
    </xf>
    <xf numFmtId="0" fontId="18" fillId="0" borderId="0" xfId="1721" applyNumberFormat="1" applyFont="1" applyFill="1" applyBorder="1" applyAlignment="1" applyProtection="1">
      <alignment horizontal="center" vertical="center" wrapText="1"/>
      <protection/>
    </xf>
    <xf numFmtId="0" fontId="18" fillId="0" borderId="0" xfId="1721" applyNumberFormat="1" applyFont="1" applyFill="1" applyBorder="1" applyAlignment="1" applyProtection="1">
      <alignment horizontal="left" vertical="center" wrapText="1"/>
      <protection/>
    </xf>
    <xf numFmtId="4" fontId="18" fillId="0" borderId="0" xfId="1721" applyNumberFormat="1" applyFont="1" applyFill="1" applyBorder="1" applyAlignment="1" applyProtection="1">
      <alignment horizontal="right" vertical="center" wrapText="1"/>
      <protection/>
    </xf>
    <xf numFmtId="4" fontId="18" fillId="0" borderId="0" xfId="368" applyNumberFormat="1" applyFont="1" applyFill="1" applyBorder="1" applyAlignment="1" applyProtection="1">
      <alignment horizontal="right" vertical="center" wrapText="1"/>
      <protection/>
    </xf>
    <xf numFmtId="4" fontId="5" fillId="0" borderId="0" xfId="0" applyNumberFormat="1" applyFont="1" applyFill="1" applyAlignment="1" applyProtection="1">
      <alignment vertical="center"/>
      <protection/>
    </xf>
    <xf numFmtId="4" fontId="6" fillId="0" borderId="0" xfId="0" applyNumberFormat="1" applyFont="1" applyFill="1" applyAlignment="1" applyProtection="1">
      <alignment vertical="center"/>
      <protection/>
    </xf>
    <xf numFmtId="4" fontId="18" fillId="0" borderId="0" xfId="1293" applyNumberFormat="1" applyFont="1" applyFill="1" applyBorder="1" applyAlignment="1" applyProtection="1">
      <alignment horizontal="right" vertical="center" wrapText="1"/>
      <protection/>
    </xf>
    <xf numFmtId="4" fontId="18" fillId="0" borderId="0" xfId="133" applyNumberFormat="1" applyFont="1" applyFill="1" applyBorder="1" applyAlignment="1" applyProtection="1">
      <alignment horizontal="right" vertical="center" wrapText="1"/>
      <protection/>
    </xf>
    <xf numFmtId="4" fontId="18" fillId="0" borderId="0" xfId="694" applyNumberFormat="1" applyFont="1" applyFill="1" applyBorder="1" applyAlignment="1" applyProtection="1">
      <alignment horizontal="right" vertical="center" wrapText="1"/>
      <protection/>
    </xf>
    <xf numFmtId="4" fontId="18" fillId="0" borderId="0" xfId="1566" applyNumberFormat="1" applyFont="1" applyFill="1" applyBorder="1" applyAlignment="1" applyProtection="1">
      <alignment horizontal="right" vertical="center" wrapText="1"/>
      <protection/>
    </xf>
    <xf numFmtId="4" fontId="18" fillId="0" borderId="0" xfId="775" applyNumberFormat="1" applyFont="1" applyFill="1" applyBorder="1" applyAlignment="1" applyProtection="1">
      <alignment horizontal="right" vertical="center" wrapText="1"/>
      <protection/>
    </xf>
    <xf numFmtId="4" fontId="18" fillId="0" borderId="0" xfId="802" applyNumberFormat="1" applyFont="1" applyFill="1" applyBorder="1" applyAlignment="1" applyProtection="1">
      <alignment horizontal="right" vertical="center" wrapText="1"/>
      <protection/>
    </xf>
    <xf numFmtId="4" fontId="18" fillId="0" borderId="0" xfId="1130" applyNumberFormat="1" applyFont="1" applyFill="1" applyBorder="1" applyAlignment="1" applyProtection="1">
      <alignment horizontal="right" vertical="center" wrapText="1"/>
      <protection/>
    </xf>
    <xf numFmtId="4" fontId="18" fillId="0" borderId="0" xfId="1184" applyNumberFormat="1" applyFont="1" applyFill="1" applyBorder="1" applyAlignment="1" applyProtection="1">
      <alignment horizontal="right" vertical="center" wrapText="1"/>
      <protection/>
    </xf>
    <xf numFmtId="0" fontId="18" fillId="0" borderId="0" xfId="1724" applyNumberFormat="1" applyFont="1" applyFill="1" applyBorder="1" applyAlignment="1" applyProtection="1">
      <alignment horizontal="left" vertical="center" wrapText="1"/>
      <protection/>
    </xf>
    <xf numFmtId="0" fontId="18" fillId="0" borderId="0" xfId="1724" applyNumberFormat="1" applyFont="1" applyFill="1" applyBorder="1" applyAlignment="1" applyProtection="1">
      <alignment horizontal="center" vertical="center" wrapText="1"/>
      <protection/>
    </xf>
    <xf numFmtId="0" fontId="18" fillId="0" borderId="0" xfId="1725" applyNumberFormat="1" applyFont="1" applyFill="1" applyBorder="1" applyAlignment="1" applyProtection="1">
      <alignment horizontal="left" vertical="center" wrapText="1"/>
      <protection/>
    </xf>
    <xf numFmtId="0" fontId="18" fillId="0" borderId="0" xfId="1725" applyNumberFormat="1" applyFont="1" applyFill="1" applyBorder="1" applyAlignment="1" applyProtection="1">
      <alignment horizontal="center" vertical="center" wrapText="1"/>
      <protection/>
    </xf>
    <xf numFmtId="0" fontId="18" fillId="0" borderId="0" xfId="51" applyNumberFormat="1" applyFont="1" applyFill="1" applyBorder="1" applyAlignment="1" applyProtection="1">
      <alignment horizontal="center" vertical="center"/>
      <protection/>
    </xf>
    <xf numFmtId="0" fontId="18" fillId="0" borderId="0" xfId="51" applyNumberFormat="1" applyFont="1" applyFill="1" applyBorder="1" applyAlignment="1" applyProtection="1">
      <alignment horizontal="left" vertical="center"/>
      <protection/>
    </xf>
    <xf numFmtId="4" fontId="18" fillId="0" borderId="0" xfId="51" applyNumberFormat="1" applyFont="1" applyFill="1" applyBorder="1" applyAlignment="1" applyProtection="1">
      <alignment horizontal="right" vertical="center"/>
      <protection/>
    </xf>
    <xf numFmtId="0" fontId="18" fillId="0" borderId="0" xfId="51" applyNumberFormat="1" applyFont="1" applyFill="1" applyBorder="1" applyAlignment="1" applyProtection="1">
      <alignment horizontal="right" vertical="center"/>
      <protection/>
    </xf>
    <xf numFmtId="0" fontId="18" fillId="0" borderId="0" xfId="52" applyNumberFormat="1" applyFont="1" applyFill="1" applyBorder="1" applyAlignment="1" applyProtection="1">
      <alignment horizontal="left" vertical="center" wrapText="1"/>
      <protection/>
    </xf>
    <xf numFmtId="4" fontId="18" fillId="0" borderId="0" xfId="52" applyNumberFormat="1" applyFont="1" applyFill="1" applyBorder="1" applyAlignment="1" applyProtection="1">
      <alignment horizontal="right" vertical="center" wrapText="1"/>
      <protection/>
    </xf>
    <xf numFmtId="0" fontId="18" fillId="0" borderId="0" xfId="52" applyNumberFormat="1" applyFont="1" applyFill="1" applyBorder="1" applyAlignment="1" applyProtection="1">
      <alignment horizontal="right" vertical="center" wrapText="1"/>
      <protection/>
    </xf>
    <xf numFmtId="0" fontId="18" fillId="0" borderId="0" xfId="52" applyNumberFormat="1" applyFont="1" applyFill="1" applyBorder="1" applyAlignment="1" applyProtection="1">
      <alignment horizontal="center" vertical="center"/>
      <protection/>
    </xf>
    <xf numFmtId="0" fontId="18" fillId="0" borderId="0" xfId="52" applyNumberFormat="1" applyFont="1" applyFill="1" applyBorder="1" applyAlignment="1" applyProtection="1">
      <alignment horizontal="left" vertical="center"/>
      <protection/>
    </xf>
    <xf numFmtId="4" fontId="18" fillId="0" borderId="0" xfId="52" applyNumberFormat="1" applyFont="1" applyFill="1" applyBorder="1" applyAlignment="1" applyProtection="1">
      <alignment horizontal="right" vertical="center"/>
      <protection/>
    </xf>
    <xf numFmtId="0" fontId="18" fillId="0" borderId="0" xfId="52" applyNumberFormat="1" applyFont="1" applyFill="1" applyBorder="1" applyAlignment="1" applyProtection="1">
      <alignment horizontal="right" vertical="center"/>
      <protection/>
    </xf>
    <xf numFmtId="0" fontId="18" fillId="0" borderId="0" xfId="52" applyNumberFormat="1" applyFont="1" applyFill="1" applyBorder="1" applyAlignment="1" applyProtection="1">
      <alignment horizontal="center" vertical="center" wrapText="1"/>
      <protection/>
    </xf>
    <xf numFmtId="0" fontId="18" fillId="0" borderId="0" xfId="53" applyNumberFormat="1" applyFont="1" applyFill="1" applyBorder="1" applyAlignment="1" applyProtection="1">
      <alignment horizontal="left" vertical="center" wrapText="1"/>
      <protection/>
    </xf>
    <xf numFmtId="4" fontId="18" fillId="0" borderId="0" xfId="53" applyNumberFormat="1" applyFont="1" applyFill="1" applyBorder="1" applyAlignment="1" applyProtection="1">
      <alignment horizontal="right" vertical="center" wrapText="1"/>
      <protection/>
    </xf>
    <xf numFmtId="0" fontId="18" fillId="0" borderId="0" xfId="53" applyNumberFormat="1" applyFont="1" applyFill="1" applyBorder="1" applyAlignment="1" applyProtection="1">
      <alignment horizontal="right" vertical="center" wrapText="1"/>
      <protection/>
    </xf>
    <xf numFmtId="0" fontId="18" fillId="0" borderId="0" xfId="53" applyNumberFormat="1" applyFont="1" applyFill="1" applyBorder="1" applyAlignment="1" applyProtection="1">
      <alignment horizontal="center" vertical="center" wrapText="1"/>
      <protection/>
    </xf>
    <xf numFmtId="0" fontId="18" fillId="0" borderId="0" xfId="55" applyNumberFormat="1" applyFont="1" applyFill="1" applyBorder="1" applyAlignment="1" applyProtection="1">
      <alignment horizontal="left" vertical="center" wrapText="1"/>
      <protection/>
    </xf>
    <xf numFmtId="0" fontId="18" fillId="0" borderId="0" xfId="55" applyNumberFormat="1" applyFont="1" applyFill="1" applyBorder="1" applyAlignment="1" applyProtection="1">
      <alignment horizontal="center" vertical="center" wrapText="1"/>
      <protection/>
    </xf>
    <xf numFmtId="0" fontId="18" fillId="0" borderId="0" xfId="55" applyNumberFormat="1" applyFont="1" applyFill="1" applyBorder="1" applyAlignment="1" applyProtection="1">
      <alignment horizontal="right" vertical="center" wrapText="1"/>
      <protection/>
    </xf>
    <xf numFmtId="4" fontId="18" fillId="0" borderId="0" xfId="55" applyNumberFormat="1" applyFont="1" applyFill="1" applyBorder="1" applyAlignment="1" applyProtection="1">
      <alignment horizontal="right" vertical="center" wrapText="1"/>
      <protection/>
    </xf>
    <xf numFmtId="4" fontId="18" fillId="0" borderId="0" xfId="1061" applyNumberFormat="1" applyFont="1" applyFill="1" applyBorder="1" applyAlignment="1" applyProtection="1">
      <alignment horizontal="right" vertical="center"/>
      <protection/>
    </xf>
    <xf numFmtId="0" fontId="18" fillId="0" borderId="0" xfId="56" applyNumberFormat="1" applyFont="1" applyFill="1" applyBorder="1" applyAlignment="1" applyProtection="1">
      <alignment horizontal="left" vertical="center" wrapText="1"/>
      <protection/>
    </xf>
    <xf numFmtId="0" fontId="18" fillId="0" borderId="0" xfId="56" applyNumberFormat="1" applyFont="1" applyFill="1" applyBorder="1" applyAlignment="1" applyProtection="1">
      <alignment horizontal="center" vertical="center" wrapText="1"/>
      <protection/>
    </xf>
    <xf numFmtId="0" fontId="18" fillId="0" borderId="0" xfId="56" applyNumberFormat="1" applyFont="1" applyFill="1" applyBorder="1" applyAlignment="1" applyProtection="1">
      <alignment horizontal="right" vertical="center" wrapText="1"/>
      <protection/>
    </xf>
    <xf numFmtId="4" fontId="18" fillId="0" borderId="0" xfId="56" applyNumberFormat="1" applyFont="1" applyFill="1" applyBorder="1" applyAlignment="1" applyProtection="1">
      <alignment horizontal="right" vertical="center" wrapText="1"/>
      <protection/>
    </xf>
    <xf numFmtId="4" fontId="18" fillId="0" borderId="0" xfId="1062" applyNumberFormat="1" applyFont="1" applyFill="1" applyBorder="1" applyAlignment="1" applyProtection="1">
      <alignment horizontal="right" vertical="center"/>
      <protection/>
    </xf>
    <xf numFmtId="4" fontId="14" fillId="0" borderId="0" xfId="0" applyNumberFormat="1" applyFont="1" applyFill="1" applyAlignment="1" applyProtection="1">
      <alignment vertical="center"/>
      <protection/>
    </xf>
    <xf numFmtId="4" fontId="14" fillId="0" borderId="0" xfId="0" applyNumberFormat="1" applyFont="1" applyFill="1" applyAlignment="1">
      <alignment vertical="center"/>
    </xf>
    <xf numFmtId="4" fontId="5" fillId="0" borderId="0" xfId="0" applyNumberFormat="1" applyFont="1" applyFill="1" applyAlignment="1" applyProtection="1">
      <alignment vertical="center"/>
      <protection locked="0"/>
    </xf>
    <xf numFmtId="4" fontId="7" fillId="0" borderId="0" xfId="0" applyNumberFormat="1" applyFont="1" applyAlignment="1" applyProtection="1">
      <alignment vertical="center"/>
      <protection locked="0"/>
    </xf>
    <xf numFmtId="0" fontId="18" fillId="0" borderId="0" xfId="57" applyNumberFormat="1" applyFont="1" applyFill="1" applyBorder="1" applyAlignment="1" applyProtection="1">
      <alignment horizontal="left" vertical="center" wrapText="1"/>
      <protection/>
    </xf>
    <xf numFmtId="4" fontId="18" fillId="0" borderId="0" xfId="57" applyNumberFormat="1" applyFont="1" applyFill="1" applyBorder="1" applyAlignment="1" applyProtection="1">
      <alignment horizontal="right" vertical="center" wrapText="1"/>
      <protection/>
    </xf>
    <xf numFmtId="0" fontId="18" fillId="0" borderId="0" xfId="57" applyNumberFormat="1" applyFont="1" applyFill="1" applyBorder="1" applyAlignment="1" applyProtection="1">
      <alignment horizontal="right" vertical="center" wrapText="1"/>
      <protection/>
    </xf>
    <xf numFmtId="0" fontId="18" fillId="0" borderId="0" xfId="57" applyNumberFormat="1" applyFont="1" applyFill="1" applyBorder="1" applyAlignment="1" applyProtection="1">
      <alignment horizontal="center" vertical="center" wrapText="1"/>
      <protection/>
    </xf>
    <xf numFmtId="173" fontId="18" fillId="0" borderId="0" xfId="57" applyNumberFormat="1" applyFont="1" applyFill="1" applyBorder="1" applyAlignment="1" applyProtection="1">
      <alignment horizontal="right" vertical="center" wrapText="1"/>
      <protection/>
    </xf>
    <xf numFmtId="4" fontId="7" fillId="0" borderId="0" xfId="0" applyNumberFormat="1" applyFont="1" applyFill="1" applyAlignment="1" applyProtection="1">
      <alignment vertical="center"/>
      <protection/>
    </xf>
    <xf numFmtId="0" fontId="18" fillId="0" borderId="0" xfId="58" applyNumberFormat="1" applyFont="1" applyFill="1" applyBorder="1" applyAlignment="1" applyProtection="1">
      <alignment horizontal="left" vertical="center" wrapText="1"/>
      <protection/>
    </xf>
    <xf numFmtId="4" fontId="18" fillId="0" borderId="0" xfId="58" applyNumberFormat="1" applyFont="1" applyFill="1" applyBorder="1" applyAlignment="1" applyProtection="1">
      <alignment horizontal="right" vertical="center" wrapText="1"/>
      <protection/>
    </xf>
    <xf numFmtId="0" fontId="18" fillId="0" borderId="0" xfId="58" applyNumberFormat="1" applyFont="1" applyFill="1" applyBorder="1" applyAlignment="1" applyProtection="1">
      <alignment horizontal="right" vertical="center" wrapText="1"/>
      <protection/>
    </xf>
    <xf numFmtId="0" fontId="18" fillId="0" borderId="0" xfId="58" applyNumberFormat="1" applyFont="1" applyFill="1" applyBorder="1" applyAlignment="1" applyProtection="1">
      <alignment horizontal="center" vertical="center" wrapText="1"/>
      <protection/>
    </xf>
    <xf numFmtId="173" fontId="18" fillId="0" borderId="0" xfId="58" applyNumberFormat="1" applyFont="1" applyFill="1" applyBorder="1" applyAlignment="1" applyProtection="1">
      <alignment horizontal="right" vertical="center" wrapText="1"/>
      <protection/>
    </xf>
    <xf numFmtId="0" fontId="18" fillId="0" borderId="0" xfId="86" applyNumberFormat="1" applyFont="1" applyFill="1" applyBorder="1" applyAlignment="1" applyProtection="1">
      <alignment horizontal="left" vertical="center" wrapText="1"/>
      <protection/>
    </xf>
    <xf numFmtId="4" fontId="18" fillId="0" borderId="0" xfId="86" applyNumberFormat="1" applyFont="1" applyFill="1" applyBorder="1" applyAlignment="1" applyProtection="1">
      <alignment horizontal="right" vertical="center" wrapText="1"/>
      <protection/>
    </xf>
    <xf numFmtId="0" fontId="18" fillId="0" borderId="0" xfId="86" applyNumberFormat="1" applyFont="1" applyFill="1" applyBorder="1" applyAlignment="1" applyProtection="1">
      <alignment horizontal="right" vertical="center" wrapText="1"/>
      <protection/>
    </xf>
    <xf numFmtId="0" fontId="18" fillId="0" borderId="0" xfId="86" applyNumberFormat="1" applyFont="1" applyFill="1" applyBorder="1" applyAlignment="1" applyProtection="1">
      <alignment horizontal="center" vertical="center" wrapText="1"/>
      <protection/>
    </xf>
    <xf numFmtId="173" fontId="18" fillId="0" borderId="0" xfId="86" applyNumberFormat="1" applyFont="1" applyFill="1" applyBorder="1" applyAlignment="1" applyProtection="1">
      <alignment horizontal="right" vertical="center" wrapText="1"/>
      <protection/>
    </xf>
    <xf numFmtId="0" fontId="18" fillId="0" borderId="0" xfId="87" applyNumberFormat="1" applyFont="1" applyFill="1" applyBorder="1" applyAlignment="1" applyProtection="1">
      <alignment horizontal="right" vertical="center" wrapText="1"/>
      <protection/>
    </xf>
    <xf numFmtId="0" fontId="18" fillId="0" borderId="0" xfId="87" applyNumberFormat="1" applyFont="1" applyFill="1" applyBorder="1" applyAlignment="1" applyProtection="1">
      <alignment horizontal="center" vertical="center" wrapText="1"/>
      <protection/>
    </xf>
    <xf numFmtId="0" fontId="18" fillId="0" borderId="0" xfId="87" applyNumberFormat="1" applyFont="1" applyFill="1" applyBorder="1" applyAlignment="1" applyProtection="1">
      <alignment horizontal="left" vertical="center" wrapText="1"/>
      <protection/>
    </xf>
    <xf numFmtId="4" fontId="15" fillId="0" borderId="0" xfId="0" applyNumberFormat="1" applyFont="1" applyAlignment="1" applyProtection="1">
      <alignment vertical="center"/>
      <protection/>
    </xf>
    <xf numFmtId="4" fontId="5" fillId="0" borderId="0" xfId="0" applyNumberFormat="1" applyFont="1" applyFill="1" applyBorder="1" applyAlignment="1" applyProtection="1">
      <alignment vertical="center"/>
      <protection locked="0"/>
    </xf>
    <xf numFmtId="4" fontId="16" fillId="0" borderId="0" xfId="0" applyNumberFormat="1" applyFont="1" applyFill="1" applyAlignment="1" applyProtection="1">
      <alignment vertical="center"/>
      <protection/>
    </xf>
    <xf numFmtId="4" fontId="5" fillId="0" borderId="0" xfId="0" applyNumberFormat="1" applyFont="1" applyFill="1" applyBorder="1" applyAlignment="1" applyProtection="1">
      <alignment vertical="center"/>
      <protection/>
    </xf>
    <xf numFmtId="0" fontId="18" fillId="0" borderId="0" xfId="88" applyNumberFormat="1" applyFont="1" applyFill="1" applyBorder="1" applyAlignment="1" applyProtection="1">
      <alignment horizontal="right" vertical="center" wrapText="1"/>
      <protection/>
    </xf>
    <xf numFmtId="0" fontId="18" fillId="0" borderId="0" xfId="88" applyNumberFormat="1" applyFont="1" applyFill="1" applyBorder="1" applyAlignment="1" applyProtection="1">
      <alignment horizontal="center" vertical="center" wrapText="1"/>
      <protection/>
    </xf>
    <xf numFmtId="0" fontId="18" fillId="0" borderId="0" xfId="88" applyNumberFormat="1" applyFont="1" applyFill="1" applyBorder="1" applyAlignment="1" applyProtection="1">
      <alignment horizontal="left" vertical="center" wrapText="1"/>
      <protection/>
    </xf>
    <xf numFmtId="0" fontId="18" fillId="0" borderId="0" xfId="90" applyNumberFormat="1" applyFont="1" applyFill="1" applyBorder="1" applyAlignment="1" applyProtection="1">
      <alignment horizontal="center" vertical="center" wrapText="1"/>
      <protection/>
    </xf>
    <xf numFmtId="0" fontId="18" fillId="0" borderId="0" xfId="91" applyNumberFormat="1" applyFont="1" applyFill="1" applyBorder="1" applyAlignment="1" applyProtection="1">
      <alignment horizontal="right" vertical="center" wrapText="1"/>
      <protection/>
    </xf>
    <xf numFmtId="0" fontId="18" fillId="0" borderId="0" xfId="92" applyNumberFormat="1" applyFont="1" applyFill="1" applyBorder="1" applyAlignment="1" applyProtection="1">
      <alignment horizontal="center" vertical="center" wrapText="1"/>
      <protection/>
    </xf>
    <xf numFmtId="0" fontId="18" fillId="0" borderId="0" xfId="93" applyNumberFormat="1" applyFont="1" applyFill="1" applyBorder="1" applyAlignment="1" applyProtection="1">
      <alignment horizontal="right" vertical="center" wrapText="1"/>
      <protection/>
    </xf>
    <xf numFmtId="0" fontId="18" fillId="0" borderId="0" xfId="94" applyNumberFormat="1" applyFont="1" applyFill="1" applyBorder="1" applyAlignment="1" applyProtection="1">
      <alignment horizontal="left" vertical="center" wrapText="1"/>
      <protection/>
    </xf>
    <xf numFmtId="4" fontId="18" fillId="0" borderId="0" xfId="94" applyNumberFormat="1" applyFont="1" applyFill="1" applyBorder="1" applyAlignment="1" applyProtection="1">
      <alignment horizontal="right" vertical="center" wrapText="1"/>
      <protection/>
    </xf>
    <xf numFmtId="0" fontId="18" fillId="0" borderId="0" xfId="94" applyNumberFormat="1" applyFont="1" applyFill="1" applyBorder="1" applyAlignment="1" applyProtection="1">
      <alignment horizontal="right" vertical="center" wrapText="1"/>
      <protection/>
    </xf>
    <xf numFmtId="0" fontId="18" fillId="0" borderId="0" xfId="94" applyNumberFormat="1" applyFont="1" applyFill="1" applyBorder="1" applyAlignment="1" applyProtection="1">
      <alignment horizontal="center" vertical="center" wrapText="1"/>
      <protection/>
    </xf>
    <xf numFmtId="173" fontId="18" fillId="0" borderId="0" xfId="94" applyNumberFormat="1" applyFont="1" applyFill="1" applyBorder="1" applyAlignment="1" applyProtection="1">
      <alignment horizontal="right" vertical="center" wrapText="1"/>
      <protection/>
    </xf>
    <xf numFmtId="0" fontId="18" fillId="0" borderId="0" xfId="95" applyNumberFormat="1" applyFont="1" applyFill="1" applyBorder="1" applyAlignment="1" applyProtection="1">
      <alignment horizontal="left" vertical="center" wrapText="1"/>
      <protection/>
    </xf>
    <xf numFmtId="4" fontId="18" fillId="0" borderId="0" xfId="95" applyNumberFormat="1" applyFont="1" applyFill="1" applyBorder="1" applyAlignment="1" applyProtection="1">
      <alignment horizontal="right" vertical="center" wrapText="1"/>
      <protection/>
    </xf>
    <xf numFmtId="0" fontId="18" fillId="0" borderId="0" xfId="95" applyNumberFormat="1" applyFont="1" applyFill="1" applyBorder="1" applyAlignment="1" applyProtection="1">
      <alignment horizontal="right" vertical="center" wrapText="1"/>
      <protection/>
    </xf>
    <xf numFmtId="0" fontId="18" fillId="0" borderId="0" xfId="95" applyNumberFormat="1" applyFont="1" applyFill="1" applyBorder="1" applyAlignment="1" applyProtection="1">
      <alignment horizontal="center" vertical="center" wrapText="1"/>
      <protection/>
    </xf>
    <xf numFmtId="173" fontId="18" fillId="0" borderId="0" xfId="95" applyNumberFormat="1" applyFont="1" applyFill="1" applyBorder="1" applyAlignment="1" applyProtection="1">
      <alignment horizontal="right" vertical="center" wrapText="1"/>
      <protection/>
    </xf>
    <xf numFmtId="0" fontId="18" fillId="0" borderId="0" xfId="123" applyNumberFormat="1" applyFont="1" applyFill="1" applyBorder="1" applyAlignment="1" applyProtection="1">
      <alignment horizontal="right" vertical="center" wrapText="1"/>
      <protection/>
    </xf>
    <xf numFmtId="0" fontId="18" fillId="0" borderId="0" xfId="123" applyNumberFormat="1" applyFont="1" applyFill="1" applyBorder="1" applyAlignment="1" applyProtection="1">
      <alignment horizontal="center" vertical="center" wrapText="1"/>
      <protection/>
    </xf>
    <xf numFmtId="0" fontId="18" fillId="0" borderId="0" xfId="123" applyNumberFormat="1" applyFont="1" applyFill="1" applyBorder="1" applyAlignment="1" applyProtection="1">
      <alignment horizontal="left" vertical="center" wrapText="1"/>
      <protection/>
    </xf>
    <xf numFmtId="4" fontId="18" fillId="0" borderId="0" xfId="125" applyNumberFormat="1" applyFont="1" applyAlignment="1">
      <alignment vertical="center"/>
      <protection/>
    </xf>
    <xf numFmtId="173" fontId="18" fillId="0" borderId="0" xfId="125" applyNumberFormat="1" applyFont="1" applyAlignment="1">
      <alignment vertical="center"/>
      <protection/>
    </xf>
    <xf numFmtId="0" fontId="18" fillId="0" borderId="0" xfId="125" applyFont="1" applyAlignment="1">
      <alignment horizontal="right" vertical="center"/>
      <protection/>
    </xf>
    <xf numFmtId="4" fontId="18" fillId="0" borderId="0" xfId="126" applyNumberFormat="1" applyFont="1" applyAlignment="1">
      <alignment vertical="center"/>
      <protection/>
    </xf>
    <xf numFmtId="173" fontId="18" fillId="0" borderId="0" xfId="126" applyNumberFormat="1" applyFont="1" applyAlignment="1">
      <alignment vertical="center"/>
      <protection/>
    </xf>
    <xf numFmtId="0" fontId="18" fillId="0" borderId="0" xfId="126" applyFont="1" applyAlignment="1">
      <alignment horizontal="right" vertical="center"/>
      <protection/>
    </xf>
    <xf numFmtId="0" fontId="18" fillId="0" borderId="0" xfId="127" applyNumberFormat="1" applyFont="1" applyFill="1" applyBorder="1" applyAlignment="1" applyProtection="1">
      <alignment horizontal="left" vertical="center" wrapText="1"/>
      <protection/>
    </xf>
    <xf numFmtId="4" fontId="18" fillId="0" borderId="0" xfId="127" applyNumberFormat="1" applyFont="1" applyFill="1" applyBorder="1" applyAlignment="1" applyProtection="1">
      <alignment horizontal="right" vertical="center" wrapText="1"/>
      <protection/>
    </xf>
    <xf numFmtId="0" fontId="18" fillId="0" borderId="0" xfId="127" applyNumberFormat="1" applyFont="1" applyFill="1" applyBorder="1" applyAlignment="1" applyProtection="1">
      <alignment horizontal="right" vertical="center" wrapText="1"/>
      <protection/>
    </xf>
    <xf numFmtId="0" fontId="18" fillId="0" borderId="0" xfId="127" applyNumberFormat="1" applyFont="1" applyFill="1" applyBorder="1" applyAlignment="1" applyProtection="1">
      <alignment horizontal="center" vertical="center" wrapText="1"/>
      <protection/>
    </xf>
    <xf numFmtId="173" fontId="18" fillId="0" borderId="0" xfId="127" applyNumberFormat="1" applyFont="1" applyFill="1" applyBorder="1" applyAlignment="1" applyProtection="1">
      <alignment horizontal="right" vertical="center" wrapText="1"/>
      <protection/>
    </xf>
    <xf numFmtId="0" fontId="18" fillId="0" borderId="0" xfId="128" applyNumberFormat="1" applyFont="1" applyFill="1" applyBorder="1" applyAlignment="1" applyProtection="1">
      <alignment horizontal="right" vertical="center" wrapText="1"/>
      <protection/>
    </xf>
    <xf numFmtId="0" fontId="18" fillId="0" borderId="0" xfId="128" applyNumberFormat="1" applyFont="1" applyFill="1" applyBorder="1" applyAlignment="1" applyProtection="1">
      <alignment horizontal="center" vertical="center" wrapText="1"/>
      <protection/>
    </xf>
    <xf numFmtId="0" fontId="18" fillId="0" borderId="0" xfId="128" applyNumberFormat="1" applyFont="1" applyFill="1" applyBorder="1" applyAlignment="1" applyProtection="1">
      <alignment horizontal="left" vertical="center" wrapText="1"/>
      <protection/>
    </xf>
    <xf numFmtId="0" fontId="18" fillId="0" borderId="0" xfId="129" applyNumberFormat="1" applyFont="1" applyFill="1" applyBorder="1" applyAlignment="1" applyProtection="1">
      <alignment horizontal="right" vertical="center" wrapText="1"/>
      <protection/>
    </xf>
    <xf numFmtId="0" fontId="18" fillId="0" borderId="0" xfId="129" applyNumberFormat="1" applyFont="1" applyFill="1" applyBorder="1" applyAlignment="1" applyProtection="1">
      <alignment horizontal="center" vertical="center" wrapText="1"/>
      <protection/>
    </xf>
    <xf numFmtId="0" fontId="18" fillId="0" borderId="0" xfId="129" applyNumberFormat="1" applyFont="1" applyFill="1" applyBorder="1" applyAlignment="1" applyProtection="1">
      <alignment horizontal="left" vertical="center" wrapText="1"/>
      <protection/>
    </xf>
    <xf numFmtId="0" fontId="18" fillId="0" borderId="0" xfId="130" applyNumberFormat="1" applyFont="1" applyFill="1" applyBorder="1" applyAlignment="1" applyProtection="1">
      <alignment horizontal="right" vertical="center" wrapText="1"/>
      <protection/>
    </xf>
    <xf numFmtId="0" fontId="18" fillId="0" borderId="0" xfId="130" applyNumberFormat="1" applyFont="1" applyFill="1" applyBorder="1" applyAlignment="1" applyProtection="1">
      <alignment horizontal="center" vertical="center" wrapText="1"/>
      <protection/>
    </xf>
    <xf numFmtId="0" fontId="18" fillId="0" borderId="0" xfId="130" applyNumberFormat="1" applyFont="1" applyFill="1" applyBorder="1" applyAlignment="1" applyProtection="1">
      <alignment horizontal="left" vertical="center" wrapText="1"/>
      <protection/>
    </xf>
    <xf numFmtId="0" fontId="18" fillId="0" borderId="0" xfId="131" applyNumberFormat="1" applyFont="1" applyFill="1" applyBorder="1" applyAlignment="1" applyProtection="1">
      <alignment horizontal="right" vertical="center" wrapText="1"/>
      <protection/>
    </xf>
    <xf numFmtId="0" fontId="18" fillId="0" borderId="0" xfId="131" applyNumberFormat="1" applyFont="1" applyFill="1" applyBorder="1" applyAlignment="1" applyProtection="1">
      <alignment horizontal="center" vertical="center" wrapText="1"/>
      <protection/>
    </xf>
    <xf numFmtId="0" fontId="18" fillId="0" borderId="0" xfId="131" applyNumberFormat="1" applyFont="1" applyFill="1" applyBorder="1" applyAlignment="1" applyProtection="1">
      <alignment horizontal="left" vertical="center" wrapText="1"/>
      <protection/>
    </xf>
    <xf numFmtId="0" fontId="18" fillId="0" borderId="0" xfId="132" applyNumberFormat="1" applyFont="1" applyFill="1" applyBorder="1" applyAlignment="1" applyProtection="1">
      <alignment horizontal="right" vertical="center" wrapText="1"/>
      <protection/>
    </xf>
    <xf numFmtId="0" fontId="18" fillId="0" borderId="0" xfId="132" applyNumberFormat="1" applyFont="1" applyFill="1" applyBorder="1" applyAlignment="1" applyProtection="1">
      <alignment horizontal="center" vertical="center" wrapText="1"/>
      <protection/>
    </xf>
    <xf numFmtId="0" fontId="18" fillId="0" borderId="0" xfId="132" applyNumberFormat="1" applyFont="1" applyFill="1" applyBorder="1" applyAlignment="1" applyProtection="1">
      <alignment horizontal="left" vertical="center" wrapText="1"/>
      <protection/>
    </xf>
    <xf numFmtId="0" fontId="18" fillId="0" borderId="0" xfId="160" applyNumberFormat="1" applyFont="1" applyFill="1" applyBorder="1" applyAlignment="1" applyProtection="1">
      <alignment horizontal="right" vertical="center" wrapText="1"/>
      <protection/>
    </xf>
    <xf numFmtId="0" fontId="18" fillId="0" borderId="0" xfId="160" applyNumberFormat="1" applyFont="1" applyFill="1" applyBorder="1" applyAlignment="1" applyProtection="1">
      <alignment horizontal="center" vertical="center" wrapText="1"/>
      <protection/>
    </xf>
    <xf numFmtId="0" fontId="18" fillId="0" borderId="0" xfId="160" applyNumberFormat="1" applyFont="1" applyFill="1" applyBorder="1" applyAlignment="1" applyProtection="1">
      <alignment horizontal="left" vertical="center" wrapText="1"/>
      <protection/>
    </xf>
    <xf numFmtId="0" fontId="18" fillId="0" borderId="0" xfId="161" applyNumberFormat="1" applyFont="1" applyFill="1" applyBorder="1" applyAlignment="1" applyProtection="1">
      <alignment horizontal="left" vertical="center" wrapText="1"/>
      <protection/>
    </xf>
    <xf numFmtId="4" fontId="18" fillId="0" borderId="0" xfId="161" applyNumberFormat="1" applyFont="1" applyFill="1" applyBorder="1" applyAlignment="1" applyProtection="1">
      <alignment horizontal="right" vertical="center" wrapText="1"/>
      <protection/>
    </xf>
    <xf numFmtId="0" fontId="18" fillId="0" borderId="0" xfId="161" applyNumberFormat="1" applyFont="1" applyFill="1" applyBorder="1" applyAlignment="1" applyProtection="1">
      <alignment horizontal="right" vertical="center" wrapText="1"/>
      <protection/>
    </xf>
    <xf numFmtId="0" fontId="18" fillId="0" borderId="0" xfId="161" applyNumberFormat="1" applyFont="1" applyFill="1" applyBorder="1" applyAlignment="1" applyProtection="1">
      <alignment horizontal="center" vertical="center" wrapText="1"/>
      <protection/>
    </xf>
    <xf numFmtId="173" fontId="18" fillId="0" borderId="0" xfId="161" applyNumberFormat="1" applyFont="1" applyFill="1" applyBorder="1" applyAlignment="1" applyProtection="1">
      <alignment horizontal="right" vertical="center" wrapText="1"/>
      <protection/>
    </xf>
    <xf numFmtId="0" fontId="18" fillId="0" borderId="0" xfId="162" applyNumberFormat="1" applyFont="1" applyFill="1" applyBorder="1" applyAlignment="1" applyProtection="1">
      <alignment horizontal="left" vertical="center" wrapText="1"/>
      <protection/>
    </xf>
    <xf numFmtId="0" fontId="18" fillId="0" borderId="0" xfId="162" applyNumberFormat="1" applyFont="1" applyFill="1" applyBorder="1" applyAlignment="1" applyProtection="1">
      <alignment horizontal="right" vertical="center" wrapText="1"/>
      <protection/>
    </xf>
    <xf numFmtId="0" fontId="18" fillId="0" borderId="0" xfId="162" applyNumberFormat="1" applyFont="1" applyFill="1" applyBorder="1" applyAlignment="1" applyProtection="1">
      <alignment horizontal="center" vertical="center" wrapText="1"/>
      <protection/>
    </xf>
    <xf numFmtId="173" fontId="18" fillId="0" borderId="0" xfId="162" applyNumberFormat="1" applyFont="1" applyFill="1" applyBorder="1" applyAlignment="1" applyProtection="1">
      <alignment horizontal="right" vertical="center" wrapText="1"/>
      <protection/>
    </xf>
    <xf numFmtId="2" fontId="18" fillId="0" borderId="0" xfId="162" applyNumberFormat="1" applyFont="1" applyFill="1" applyBorder="1" applyAlignment="1" applyProtection="1">
      <alignment horizontal="right" vertical="center" wrapText="1"/>
      <protection/>
    </xf>
    <xf numFmtId="4" fontId="18" fillId="0" borderId="0" xfId="163" applyNumberFormat="1" applyFont="1" applyFill="1" applyAlignment="1" applyProtection="1">
      <alignment vertical="center"/>
      <protection/>
    </xf>
    <xf numFmtId="0" fontId="18" fillId="0" borderId="0" xfId="163" applyFont="1" applyFill="1" applyAlignment="1" applyProtection="1">
      <alignment horizontal="right" vertical="center"/>
      <protection locked="0"/>
    </xf>
    <xf numFmtId="173" fontId="18" fillId="0" borderId="0" xfId="163" applyNumberFormat="1" applyFont="1" applyFill="1" applyAlignment="1" applyProtection="1">
      <alignment vertical="center"/>
      <protection locked="0"/>
    </xf>
    <xf numFmtId="0" fontId="18" fillId="0" borderId="0" xfId="163" applyFont="1" applyFill="1" applyAlignment="1" applyProtection="1">
      <alignment horizontal="left" vertical="center" wrapText="1"/>
      <protection locked="0"/>
    </xf>
    <xf numFmtId="0" fontId="18" fillId="0" borderId="0" xfId="163" applyFont="1" applyAlignment="1">
      <alignment horizontal="left" vertical="center"/>
      <protection/>
    </xf>
    <xf numFmtId="0" fontId="16" fillId="0" borderId="0" xfId="163" applyFont="1" applyAlignment="1" applyProtection="1">
      <alignment horizontal="left" vertical="center"/>
      <protection/>
    </xf>
    <xf numFmtId="4" fontId="18" fillId="0" borderId="0" xfId="164" applyNumberFormat="1" applyFont="1" applyFill="1" applyAlignment="1" applyProtection="1">
      <alignment vertical="center"/>
      <protection/>
    </xf>
    <xf numFmtId="0" fontId="18" fillId="0" borderId="0" xfId="164" applyFont="1" applyFill="1" applyAlignment="1" applyProtection="1">
      <alignment horizontal="right" vertical="center"/>
      <protection locked="0"/>
    </xf>
    <xf numFmtId="173" fontId="18" fillId="0" borderId="0" xfId="164" applyNumberFormat="1" applyFont="1" applyFill="1" applyAlignment="1" applyProtection="1">
      <alignment vertical="center"/>
      <protection locked="0"/>
    </xf>
    <xf numFmtId="4" fontId="18" fillId="0" borderId="0" xfId="165" applyNumberFormat="1" applyFont="1" applyFill="1" applyAlignment="1" applyProtection="1">
      <alignment vertical="center"/>
      <protection/>
    </xf>
    <xf numFmtId="0" fontId="18" fillId="0" borderId="0" xfId="165" applyFont="1" applyFill="1" applyAlignment="1" applyProtection="1">
      <alignment horizontal="right" vertical="center"/>
      <protection locked="0"/>
    </xf>
    <xf numFmtId="173" fontId="18" fillId="0" borderId="0" xfId="165" applyNumberFormat="1" applyFont="1" applyFill="1" applyBorder="1" applyAlignment="1" applyProtection="1">
      <alignment horizontal="right" vertical="center"/>
      <protection/>
    </xf>
    <xf numFmtId="4" fontId="18" fillId="0" borderId="0" xfId="166" applyNumberFormat="1" applyFont="1" applyFill="1" applyAlignment="1" applyProtection="1">
      <alignment vertical="center"/>
      <protection/>
    </xf>
    <xf numFmtId="0" fontId="18" fillId="0" borderId="0" xfId="166" applyFont="1" applyFill="1" applyAlignment="1" applyProtection="1">
      <alignment horizontal="right" vertical="center"/>
      <protection locked="0"/>
    </xf>
    <xf numFmtId="173" fontId="18" fillId="0" borderId="0" xfId="166" applyNumberFormat="1" applyFont="1" applyFill="1" applyAlignment="1" applyProtection="1">
      <alignment vertical="center"/>
      <protection locked="0"/>
    </xf>
    <xf numFmtId="0" fontId="18" fillId="0" borderId="0" xfId="166" applyFont="1" applyFill="1" applyAlignment="1" applyProtection="1">
      <alignment horizontal="left" vertical="center" wrapText="1"/>
      <protection locked="0"/>
    </xf>
    <xf numFmtId="0" fontId="16" fillId="0" borderId="0" xfId="166" applyFont="1" applyBorder="1" applyAlignment="1" applyProtection="1">
      <alignment horizontal="left" vertical="center"/>
      <protection/>
    </xf>
    <xf numFmtId="0" fontId="18" fillId="0" borderId="0" xfId="167" applyFont="1" applyFill="1" applyAlignment="1" applyProtection="1">
      <alignment horizontal="right" vertical="center"/>
      <protection/>
    </xf>
    <xf numFmtId="4" fontId="18" fillId="0" borderId="0" xfId="167" applyNumberFormat="1" applyFont="1" applyFill="1" applyAlignment="1" applyProtection="1">
      <alignment vertical="center"/>
      <protection/>
    </xf>
    <xf numFmtId="173" fontId="18" fillId="0" borderId="0" xfId="167" applyNumberFormat="1" applyFont="1" applyFill="1" applyAlignment="1" applyProtection="1">
      <alignment vertical="center"/>
      <protection locked="0"/>
    </xf>
    <xf numFmtId="0" fontId="18" fillId="0" borderId="0" xfId="168" applyFont="1" applyFill="1" applyAlignment="1" applyProtection="1">
      <alignment horizontal="left" vertical="center" wrapText="1"/>
      <protection locked="0"/>
    </xf>
    <xf numFmtId="0" fontId="18" fillId="0" borderId="0" xfId="168" applyFont="1" applyFill="1" applyAlignment="1" applyProtection="1">
      <alignment horizontal="right" vertical="center"/>
      <protection locked="0"/>
    </xf>
    <xf numFmtId="0" fontId="16" fillId="0" borderId="0" xfId="168" applyFont="1" applyFill="1" applyAlignment="1" applyProtection="1">
      <alignment vertical="center"/>
      <protection/>
    </xf>
    <xf numFmtId="173" fontId="18" fillId="0" borderId="0" xfId="168" applyNumberFormat="1" applyFont="1" applyFill="1" applyAlignment="1" applyProtection="1">
      <alignment vertical="center"/>
      <protection locked="0"/>
    </xf>
    <xf numFmtId="4" fontId="18" fillId="0" borderId="0" xfId="168" applyNumberFormat="1" applyFont="1" applyFill="1" applyAlignment="1" applyProtection="1">
      <alignment horizontal="right" vertical="center"/>
      <protection/>
    </xf>
    <xf numFmtId="0" fontId="16" fillId="0" borderId="0" xfId="168" applyFont="1" applyFill="1" applyAlignment="1" applyProtection="1">
      <alignment horizontal="left" vertical="center"/>
      <protection locked="0"/>
    </xf>
    <xf numFmtId="0" fontId="16" fillId="0" borderId="0" xfId="168" applyFont="1" applyFill="1" applyAlignment="1" applyProtection="1">
      <alignment horizontal="right" vertical="center"/>
      <protection locked="0"/>
    </xf>
    <xf numFmtId="4" fontId="16" fillId="0" borderId="0" xfId="168" applyNumberFormat="1" applyFont="1" applyFill="1" applyAlignment="1" applyProtection="1">
      <alignment vertical="center"/>
      <protection locked="0"/>
    </xf>
    <xf numFmtId="0" fontId="18" fillId="0" borderId="0" xfId="168" applyFont="1" applyAlignment="1">
      <alignment horizontal="left" vertical="center"/>
      <protection/>
    </xf>
    <xf numFmtId="0" fontId="18" fillId="0" borderId="0" xfId="169" applyNumberFormat="1" applyFont="1" applyFill="1" applyBorder="1" applyAlignment="1" applyProtection="1">
      <alignment horizontal="center" vertical="center" wrapText="1"/>
      <protection/>
    </xf>
    <xf numFmtId="0" fontId="18" fillId="0" borderId="0" xfId="169" applyNumberFormat="1" applyFont="1" applyFill="1" applyBorder="1" applyAlignment="1" applyProtection="1">
      <alignment horizontal="left" vertical="center" wrapText="1"/>
      <protection/>
    </xf>
    <xf numFmtId="0" fontId="18" fillId="0" borderId="0" xfId="198" applyNumberFormat="1" applyFont="1" applyFill="1" applyBorder="1" applyAlignment="1" applyProtection="1">
      <alignment horizontal="center" vertical="center" wrapText="1"/>
      <protection/>
    </xf>
    <xf numFmtId="0" fontId="18" fillId="0" borderId="0" xfId="198" applyNumberFormat="1" applyFont="1" applyFill="1" applyBorder="1" applyAlignment="1" applyProtection="1">
      <alignment horizontal="right" vertical="center" wrapText="1"/>
      <protection/>
    </xf>
    <xf numFmtId="4" fontId="18" fillId="0" borderId="0" xfId="198" applyNumberFormat="1" applyFont="1" applyFill="1" applyBorder="1" applyAlignment="1" applyProtection="1">
      <alignment horizontal="right" vertical="center" wrapText="1"/>
      <protection/>
    </xf>
    <xf numFmtId="4" fontId="18" fillId="0" borderId="0" xfId="1064" applyNumberFormat="1" applyFont="1" applyFill="1" applyBorder="1" applyAlignment="1" applyProtection="1">
      <alignment horizontal="right" vertical="center"/>
      <protection/>
    </xf>
    <xf numFmtId="0" fontId="18" fillId="0" borderId="0" xfId="199" applyNumberFormat="1" applyFont="1" applyFill="1" applyBorder="1" applyAlignment="1" applyProtection="1">
      <alignment horizontal="center" vertical="center" wrapText="1"/>
      <protection/>
    </xf>
    <xf numFmtId="0" fontId="18" fillId="0" borderId="0" xfId="201" applyNumberFormat="1" applyFont="1" applyFill="1" applyBorder="1" applyAlignment="1" applyProtection="1">
      <alignment horizontal="left" vertical="center" wrapText="1"/>
      <protection/>
    </xf>
    <xf numFmtId="0" fontId="18" fillId="0" borderId="0" xfId="201" applyNumberFormat="1" applyFont="1" applyFill="1" applyBorder="1" applyAlignment="1" applyProtection="1">
      <alignment horizontal="center" vertical="center" wrapText="1"/>
      <protection/>
    </xf>
    <xf numFmtId="0" fontId="18" fillId="0" borderId="0" xfId="201" applyNumberFormat="1" applyFont="1" applyFill="1" applyBorder="1" applyAlignment="1" applyProtection="1">
      <alignment horizontal="right" vertical="center" wrapText="1"/>
      <protection/>
    </xf>
    <xf numFmtId="4" fontId="18" fillId="0" borderId="0" xfId="201" applyNumberFormat="1" applyFont="1" applyFill="1" applyBorder="1" applyAlignment="1" applyProtection="1">
      <alignment horizontal="right" vertical="center" wrapText="1"/>
      <protection/>
    </xf>
    <xf numFmtId="4" fontId="18" fillId="0" borderId="0" xfId="1067" applyNumberFormat="1" applyFont="1" applyFill="1" applyBorder="1" applyAlignment="1" applyProtection="1">
      <alignment horizontal="right" vertical="center"/>
      <protection/>
    </xf>
    <xf numFmtId="0" fontId="18" fillId="0" borderId="0" xfId="202" applyNumberFormat="1" applyFont="1" applyFill="1" applyBorder="1" applyAlignment="1" applyProtection="1">
      <alignment horizontal="left" vertical="center" wrapText="1"/>
      <protection/>
    </xf>
    <xf numFmtId="0" fontId="18" fillId="0" borderId="0" xfId="202" applyNumberFormat="1" applyFont="1" applyFill="1" applyBorder="1" applyAlignment="1" applyProtection="1">
      <alignment horizontal="center" vertical="center" wrapText="1"/>
      <protection/>
    </xf>
    <xf numFmtId="0" fontId="18" fillId="0" borderId="0" xfId="202" applyNumberFormat="1" applyFont="1" applyFill="1" applyBorder="1" applyAlignment="1" applyProtection="1">
      <alignment horizontal="right" vertical="center" wrapText="1"/>
      <protection/>
    </xf>
    <xf numFmtId="4" fontId="18" fillId="0" borderId="0" xfId="202" applyNumberFormat="1" applyFont="1" applyFill="1" applyBorder="1" applyAlignment="1" applyProtection="1">
      <alignment horizontal="right" vertical="center" wrapText="1"/>
      <protection/>
    </xf>
    <xf numFmtId="4" fontId="18" fillId="0" borderId="0" xfId="1068" applyNumberFormat="1" applyFont="1" applyFill="1" applyBorder="1" applyAlignment="1" applyProtection="1">
      <alignment horizontal="right" vertical="center"/>
      <protection/>
    </xf>
    <xf numFmtId="170" fontId="18" fillId="0" borderId="0" xfId="0" applyNumberFormat="1" applyFont="1" applyFill="1" applyAlignment="1" applyProtection="1">
      <alignment horizontal="right" vertical="center"/>
      <protection locked="0"/>
    </xf>
    <xf numFmtId="0" fontId="16" fillId="0" borderId="0" xfId="0" applyFont="1" applyFill="1" applyAlignment="1" applyProtection="1">
      <alignment horizontal="center" vertical="center"/>
      <protection/>
    </xf>
    <xf numFmtId="0" fontId="16" fillId="0" borderId="0" xfId="0" applyFont="1" applyFill="1" applyAlignment="1" applyProtection="1">
      <alignment horizontal="left" vertical="center"/>
      <protection/>
    </xf>
    <xf numFmtId="9" fontId="16" fillId="0" borderId="0" xfId="0" applyNumberFormat="1" applyFont="1" applyFill="1" applyAlignment="1" applyProtection="1">
      <alignment horizontal="right" vertical="center"/>
      <protection/>
    </xf>
    <xf numFmtId="173" fontId="16" fillId="0" borderId="0" xfId="0" applyNumberFormat="1" applyFont="1" applyFill="1" applyAlignment="1" applyProtection="1">
      <alignment vertical="center"/>
      <protection/>
    </xf>
    <xf numFmtId="165" fontId="16" fillId="0" borderId="0" xfId="0" applyNumberFormat="1" applyFont="1" applyFill="1" applyAlignment="1" applyProtection="1">
      <alignment vertical="center"/>
      <protection/>
    </xf>
    <xf numFmtId="0" fontId="18" fillId="0" borderId="0" xfId="0" applyFont="1" applyFill="1" applyAlignment="1" applyProtection="1">
      <alignment vertical="center" wrapText="1"/>
      <protection locked="0"/>
    </xf>
    <xf numFmtId="0" fontId="6" fillId="0" borderId="0" xfId="0" applyFont="1" applyFill="1" applyAlignment="1" applyProtection="1">
      <alignment horizontal="left" vertical="center"/>
      <protection/>
    </xf>
    <xf numFmtId="0" fontId="16" fillId="0" borderId="0" xfId="125" applyFont="1" applyFill="1" applyAlignment="1" applyProtection="1">
      <alignment horizontal="left" vertical="center"/>
      <protection/>
    </xf>
    <xf numFmtId="0" fontId="18" fillId="0" borderId="0" xfId="0" applyFont="1" applyFill="1" applyAlignment="1" applyProtection="1">
      <alignment horizontal="left" vertical="center" wrapText="1"/>
      <protection locked="0"/>
    </xf>
    <xf numFmtId="0" fontId="18" fillId="0" borderId="0" xfId="167" applyFont="1" applyFill="1" applyAlignment="1" applyProtection="1">
      <alignment horizontal="left" vertical="center" wrapText="1"/>
      <protection locked="0"/>
    </xf>
    <xf numFmtId="0" fontId="18" fillId="0" borderId="0" xfId="0" applyFont="1" applyFill="1" applyAlignment="1" applyProtection="1">
      <alignment horizontal="left" vertical="center"/>
      <protection locked="0"/>
    </xf>
    <xf numFmtId="0" fontId="18" fillId="0" borderId="0" xfId="168" applyFont="1" applyFill="1" applyAlignment="1" applyProtection="1">
      <alignment horizontal="left" vertical="center" wrapText="1"/>
      <protection locked="0"/>
    </xf>
    <xf numFmtId="0" fontId="18" fillId="0" borderId="0" xfId="1726" applyFont="1" applyAlignment="1">
      <alignment horizontal="left" vertical="center" wrapText="1"/>
      <protection/>
    </xf>
    <xf numFmtId="0" fontId="18" fillId="0" borderId="0" xfId="49" applyFont="1" applyFill="1" applyAlignment="1" applyProtection="1">
      <alignment horizontal="left" vertical="center" wrapText="1"/>
      <protection locked="0"/>
    </xf>
    <xf numFmtId="0" fontId="29" fillId="0" borderId="0" xfId="0" applyFont="1" applyAlignment="1">
      <alignment horizontal="left" vertical="center"/>
    </xf>
    <xf numFmtId="0" fontId="28" fillId="0" borderId="0" xfId="0" applyFont="1" applyAlignment="1">
      <alignment horizontal="left" vertical="center"/>
    </xf>
    <xf numFmtId="0" fontId="22" fillId="0" borderId="0" xfId="1728" applyFont="1" applyBorder="1" applyAlignment="1">
      <alignment horizontal="left" vertical="center" wrapText="1"/>
      <protection/>
    </xf>
    <xf numFmtId="0" fontId="5" fillId="0" borderId="0" xfId="0" applyFont="1" applyFill="1" applyAlignment="1" applyProtection="1">
      <alignment horizontal="left" vertical="center"/>
      <protection/>
    </xf>
    <xf numFmtId="0" fontId="18" fillId="0" borderId="0" xfId="164" applyFont="1" applyFill="1" applyAlignment="1" applyProtection="1">
      <alignment horizontal="left" vertical="center" wrapText="1"/>
      <protection locked="0"/>
    </xf>
    <xf numFmtId="0" fontId="22" fillId="0" borderId="0" xfId="1734" applyFont="1" applyFill="1" applyBorder="1" applyAlignment="1">
      <alignment horizontal="left" vertical="center" wrapText="1"/>
      <protection/>
    </xf>
    <xf numFmtId="0" fontId="18" fillId="0" borderId="0" xfId="0" applyFont="1" applyAlignment="1" applyProtection="1">
      <alignment horizontal="left" vertical="center"/>
      <protection/>
    </xf>
  </cellXfs>
  <cellStyles count="173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 3" xfId="46"/>
    <cellStyle name="Normal_Module1" xfId="47"/>
    <cellStyle name="normální 10" xfId="48"/>
    <cellStyle name="normální 100" xfId="49"/>
    <cellStyle name="normální 101" xfId="50"/>
    <cellStyle name="normální 102" xfId="51"/>
    <cellStyle name="normální 103" xfId="52"/>
    <cellStyle name="normální 104" xfId="53"/>
    <cellStyle name="normální 105" xfId="54"/>
    <cellStyle name="normální 106" xfId="55"/>
    <cellStyle name="normální 107" xfId="56"/>
    <cellStyle name="normální 108" xfId="57"/>
    <cellStyle name="normální 109" xfId="58"/>
    <cellStyle name="normální 11" xfId="59"/>
    <cellStyle name="normální 11 10" xfId="60"/>
    <cellStyle name="normální 11 11" xfId="61"/>
    <cellStyle name="normální 11 12" xfId="62"/>
    <cellStyle name="normální 11 13" xfId="63"/>
    <cellStyle name="normální 11 14" xfId="64"/>
    <cellStyle name="normální 11 15" xfId="65"/>
    <cellStyle name="normální 11 16" xfId="66"/>
    <cellStyle name="normální 11 17" xfId="67"/>
    <cellStyle name="normální 11 18" xfId="68"/>
    <cellStyle name="normální 11 19" xfId="69"/>
    <cellStyle name="normální 11 2" xfId="70"/>
    <cellStyle name="normální 11 20" xfId="71"/>
    <cellStyle name="normální 11 21" xfId="72"/>
    <cellStyle name="normální 11 22" xfId="73"/>
    <cellStyle name="normální 11 23" xfId="74"/>
    <cellStyle name="normální 11 24" xfId="75"/>
    <cellStyle name="normální 11 25" xfId="76"/>
    <cellStyle name="normální 11 26" xfId="77"/>
    <cellStyle name="normální 11 27" xfId="78"/>
    <cellStyle name="normální 11 3" xfId="79"/>
    <cellStyle name="normální 11 4" xfId="80"/>
    <cellStyle name="normální 11 5" xfId="81"/>
    <cellStyle name="normální 11 6" xfId="82"/>
    <cellStyle name="normální 11 7" xfId="83"/>
    <cellStyle name="normální 11 8" xfId="84"/>
    <cellStyle name="normální 11 9" xfId="85"/>
    <cellStyle name="normální 110" xfId="86"/>
    <cellStyle name="normální 111" xfId="87"/>
    <cellStyle name="normální 112" xfId="88"/>
    <cellStyle name="normální 113" xfId="89"/>
    <cellStyle name="normální 114" xfId="90"/>
    <cellStyle name="normální 115" xfId="91"/>
    <cellStyle name="normální 116" xfId="92"/>
    <cellStyle name="normální 117" xfId="93"/>
    <cellStyle name="normální 118" xfId="94"/>
    <cellStyle name="normální 119" xfId="95"/>
    <cellStyle name="normální 12" xfId="96"/>
    <cellStyle name="normální 12 10" xfId="97"/>
    <cellStyle name="normální 12 11" xfId="98"/>
    <cellStyle name="normální 12 12" xfId="99"/>
    <cellStyle name="normální 12 13" xfId="100"/>
    <cellStyle name="normální 12 14" xfId="101"/>
    <cellStyle name="normální 12 15" xfId="102"/>
    <cellStyle name="normální 12 16" xfId="103"/>
    <cellStyle name="normální 12 17" xfId="104"/>
    <cellStyle name="normální 12 18" xfId="105"/>
    <cellStyle name="normální 12 19" xfId="106"/>
    <cellStyle name="normální 12 2" xfId="107"/>
    <cellStyle name="normální 12 20" xfId="108"/>
    <cellStyle name="normální 12 21" xfId="109"/>
    <cellStyle name="normální 12 22" xfId="110"/>
    <cellStyle name="normální 12 23" xfId="111"/>
    <cellStyle name="normální 12 24" xfId="112"/>
    <cellStyle name="normální 12 25" xfId="113"/>
    <cellStyle name="normální 12 26" xfId="114"/>
    <cellStyle name="normální 12 27" xfId="115"/>
    <cellStyle name="normální 12 3" xfId="116"/>
    <cellStyle name="normální 12 4" xfId="117"/>
    <cellStyle name="normální 12 5" xfId="118"/>
    <cellStyle name="normální 12 6" xfId="119"/>
    <cellStyle name="normální 12 7" xfId="120"/>
    <cellStyle name="normální 12 8" xfId="121"/>
    <cellStyle name="normální 12 9" xfId="122"/>
    <cellStyle name="normální 120" xfId="123"/>
    <cellStyle name="normální 121" xfId="124"/>
    <cellStyle name="normální 122" xfId="125"/>
    <cellStyle name="normální 123" xfId="126"/>
    <cellStyle name="normální 124" xfId="127"/>
    <cellStyle name="normální 125" xfId="128"/>
    <cellStyle name="normální 126" xfId="129"/>
    <cellStyle name="normální 127" xfId="130"/>
    <cellStyle name="normální 128" xfId="131"/>
    <cellStyle name="normální 129" xfId="132"/>
    <cellStyle name="normální 13" xfId="133"/>
    <cellStyle name="normální 13 10" xfId="134"/>
    <cellStyle name="normální 13 11" xfId="135"/>
    <cellStyle name="normální 13 12" xfId="136"/>
    <cellStyle name="normální 13 13" xfId="137"/>
    <cellStyle name="normální 13 14" xfId="138"/>
    <cellStyle name="normální 13 15" xfId="139"/>
    <cellStyle name="normální 13 16" xfId="140"/>
    <cellStyle name="normální 13 17" xfId="141"/>
    <cellStyle name="normální 13 18" xfId="142"/>
    <cellStyle name="normální 13 19" xfId="143"/>
    <cellStyle name="normální 13 2" xfId="144"/>
    <cellStyle name="normální 13 20" xfId="145"/>
    <cellStyle name="normální 13 21" xfId="146"/>
    <cellStyle name="normální 13 22" xfId="147"/>
    <cellStyle name="normální 13 23" xfId="148"/>
    <cellStyle name="normální 13 24" xfId="149"/>
    <cellStyle name="normální 13 25" xfId="150"/>
    <cellStyle name="normální 13 26" xfId="151"/>
    <cellStyle name="normální 13 27" xfId="152"/>
    <cellStyle name="normální 13 3" xfId="153"/>
    <cellStyle name="normální 13 4" xfId="154"/>
    <cellStyle name="normální 13 5" xfId="155"/>
    <cellStyle name="normální 13 6" xfId="156"/>
    <cellStyle name="normální 13 7" xfId="157"/>
    <cellStyle name="normální 13 8" xfId="158"/>
    <cellStyle name="normální 13 9" xfId="159"/>
    <cellStyle name="normální 130" xfId="160"/>
    <cellStyle name="normální 131" xfId="161"/>
    <cellStyle name="normální 132" xfId="162"/>
    <cellStyle name="normální 133" xfId="163"/>
    <cellStyle name="normální 134" xfId="164"/>
    <cellStyle name="normální 135" xfId="165"/>
    <cellStyle name="normální 136" xfId="166"/>
    <cellStyle name="normální 137" xfId="167"/>
    <cellStyle name="normální 138" xfId="168"/>
    <cellStyle name="normální 139" xfId="169"/>
    <cellStyle name="normální 14" xfId="170"/>
    <cellStyle name="normální 14 10" xfId="171"/>
    <cellStyle name="normální 14 11" xfId="172"/>
    <cellStyle name="normální 14 12" xfId="173"/>
    <cellStyle name="normální 14 13" xfId="174"/>
    <cellStyle name="normální 14 14" xfId="175"/>
    <cellStyle name="normální 14 15" xfId="176"/>
    <cellStyle name="normální 14 16" xfId="177"/>
    <cellStyle name="normální 14 17" xfId="178"/>
    <cellStyle name="normální 14 18" xfId="179"/>
    <cellStyle name="normální 14 19" xfId="180"/>
    <cellStyle name="normální 14 2" xfId="181"/>
    <cellStyle name="normální 14 20" xfId="182"/>
    <cellStyle name="normální 14 21" xfId="183"/>
    <cellStyle name="normální 14 22" xfId="184"/>
    <cellStyle name="normální 14 23" xfId="185"/>
    <cellStyle name="normální 14 24" xfId="186"/>
    <cellStyle name="normální 14 25" xfId="187"/>
    <cellStyle name="normální 14 26" xfId="188"/>
    <cellStyle name="normální 14 27" xfId="189"/>
    <cellStyle name="normální 14 3" xfId="190"/>
    <cellStyle name="normální 14 4" xfId="191"/>
    <cellStyle name="normální 14 5" xfId="192"/>
    <cellStyle name="normální 14 6" xfId="193"/>
    <cellStyle name="normální 14 7" xfId="194"/>
    <cellStyle name="normální 14 8" xfId="195"/>
    <cellStyle name="normální 14 9" xfId="196"/>
    <cellStyle name="normální 140" xfId="197"/>
    <cellStyle name="normální 141" xfId="198"/>
    <cellStyle name="normální 142" xfId="199"/>
    <cellStyle name="normální 143" xfId="200"/>
    <cellStyle name="normální 144" xfId="201"/>
    <cellStyle name="normální 145" xfId="202"/>
    <cellStyle name="normální 15" xfId="203"/>
    <cellStyle name="normální 15 10" xfId="204"/>
    <cellStyle name="normální 15 11" xfId="205"/>
    <cellStyle name="normální 15 12" xfId="206"/>
    <cellStyle name="normální 15 13" xfId="207"/>
    <cellStyle name="normální 15 14" xfId="208"/>
    <cellStyle name="normální 15 15" xfId="209"/>
    <cellStyle name="normální 15 16" xfId="210"/>
    <cellStyle name="normální 15 17" xfId="211"/>
    <cellStyle name="normální 15 18" xfId="212"/>
    <cellStyle name="normální 15 19" xfId="213"/>
    <cellStyle name="normální 15 2" xfId="214"/>
    <cellStyle name="normální 15 20" xfId="215"/>
    <cellStyle name="normální 15 21" xfId="216"/>
    <cellStyle name="normální 15 22" xfId="217"/>
    <cellStyle name="normální 15 23" xfId="218"/>
    <cellStyle name="normální 15 24" xfId="219"/>
    <cellStyle name="normální 15 25" xfId="220"/>
    <cellStyle name="normální 15 26" xfId="221"/>
    <cellStyle name="normální 15 27" xfId="222"/>
    <cellStyle name="normální 15 3" xfId="223"/>
    <cellStyle name="normální 15 4" xfId="224"/>
    <cellStyle name="normální 15 5" xfId="225"/>
    <cellStyle name="normální 15 6" xfId="226"/>
    <cellStyle name="normální 15 7" xfId="227"/>
    <cellStyle name="normální 15 8" xfId="228"/>
    <cellStyle name="normální 15 9" xfId="229"/>
    <cellStyle name="normální 16" xfId="230"/>
    <cellStyle name="normální 16 10" xfId="231"/>
    <cellStyle name="normální 16 11" xfId="232"/>
    <cellStyle name="normální 16 12" xfId="233"/>
    <cellStyle name="normální 16 13" xfId="234"/>
    <cellStyle name="normální 16 14" xfId="235"/>
    <cellStyle name="normální 16 15" xfId="236"/>
    <cellStyle name="normální 16 16" xfId="237"/>
    <cellStyle name="normální 16 17" xfId="238"/>
    <cellStyle name="normální 16 18" xfId="239"/>
    <cellStyle name="normální 16 19" xfId="240"/>
    <cellStyle name="normální 16 2" xfId="241"/>
    <cellStyle name="normální 16 20" xfId="242"/>
    <cellStyle name="normální 16 21" xfId="243"/>
    <cellStyle name="normální 16 22" xfId="244"/>
    <cellStyle name="normální 16 23" xfId="245"/>
    <cellStyle name="normální 16 24" xfId="246"/>
    <cellStyle name="normální 16 25" xfId="247"/>
    <cellStyle name="normální 16 26" xfId="248"/>
    <cellStyle name="normální 16 27" xfId="249"/>
    <cellStyle name="normální 16 3" xfId="250"/>
    <cellStyle name="normální 16 4" xfId="251"/>
    <cellStyle name="normální 16 5" xfId="252"/>
    <cellStyle name="normální 16 6" xfId="253"/>
    <cellStyle name="normální 16 7" xfId="254"/>
    <cellStyle name="normální 16 8" xfId="255"/>
    <cellStyle name="normální 16 9" xfId="256"/>
    <cellStyle name="normální 17" xfId="257"/>
    <cellStyle name="normální 17 10" xfId="258"/>
    <cellStyle name="normální 17 11" xfId="259"/>
    <cellStyle name="normální 17 12" xfId="260"/>
    <cellStyle name="normální 17 13" xfId="261"/>
    <cellStyle name="normální 17 14" xfId="262"/>
    <cellStyle name="normální 17 15" xfId="263"/>
    <cellStyle name="normální 17 16" xfId="264"/>
    <cellStyle name="normální 17 17" xfId="265"/>
    <cellStyle name="normální 17 18" xfId="266"/>
    <cellStyle name="normální 17 19" xfId="267"/>
    <cellStyle name="normální 17 2" xfId="268"/>
    <cellStyle name="normální 17 20" xfId="269"/>
    <cellStyle name="normální 17 21" xfId="270"/>
    <cellStyle name="normální 17 22" xfId="271"/>
    <cellStyle name="normální 17 23" xfId="272"/>
    <cellStyle name="normální 17 24" xfId="273"/>
    <cellStyle name="normální 17 25" xfId="274"/>
    <cellStyle name="normální 17 26" xfId="275"/>
    <cellStyle name="normální 17 27" xfId="276"/>
    <cellStyle name="normální 17 3" xfId="277"/>
    <cellStyle name="normální 17 4" xfId="278"/>
    <cellStyle name="normální 17 5" xfId="279"/>
    <cellStyle name="normální 17 6" xfId="280"/>
    <cellStyle name="normální 17 7" xfId="281"/>
    <cellStyle name="normální 17 8" xfId="282"/>
    <cellStyle name="normální 17 9" xfId="283"/>
    <cellStyle name="normální 18" xfId="284"/>
    <cellStyle name="normální 18 10" xfId="285"/>
    <cellStyle name="normální 18 11" xfId="286"/>
    <cellStyle name="normální 18 12" xfId="287"/>
    <cellStyle name="normální 18 13" xfId="288"/>
    <cellStyle name="normální 18 14" xfId="289"/>
    <cellStyle name="normální 18 15" xfId="290"/>
    <cellStyle name="normální 18 16" xfId="291"/>
    <cellStyle name="normální 18 17" xfId="292"/>
    <cellStyle name="normální 18 18" xfId="293"/>
    <cellStyle name="normální 18 19" xfId="294"/>
    <cellStyle name="normální 18 2" xfId="295"/>
    <cellStyle name="normální 18 20" xfId="296"/>
    <cellStyle name="normální 18 21" xfId="297"/>
    <cellStyle name="normální 18 22" xfId="298"/>
    <cellStyle name="normální 18 23" xfId="299"/>
    <cellStyle name="normální 18 24" xfId="300"/>
    <cellStyle name="normální 18 25" xfId="301"/>
    <cellStyle name="normální 18 26" xfId="302"/>
    <cellStyle name="normální 18 27" xfId="303"/>
    <cellStyle name="normální 18 3" xfId="304"/>
    <cellStyle name="normální 18 4" xfId="305"/>
    <cellStyle name="normální 18 5" xfId="306"/>
    <cellStyle name="normální 18 6" xfId="307"/>
    <cellStyle name="normální 18 7" xfId="308"/>
    <cellStyle name="normální 18 8" xfId="309"/>
    <cellStyle name="normální 18 9" xfId="310"/>
    <cellStyle name="normální 19" xfId="311"/>
    <cellStyle name="normální 19 10" xfId="312"/>
    <cellStyle name="normální 19 11" xfId="313"/>
    <cellStyle name="normální 19 12" xfId="314"/>
    <cellStyle name="normální 19 13" xfId="315"/>
    <cellStyle name="normální 19 14" xfId="316"/>
    <cellStyle name="normální 19 15" xfId="317"/>
    <cellStyle name="normální 19 16" xfId="318"/>
    <cellStyle name="normální 19 17" xfId="319"/>
    <cellStyle name="normální 19 18" xfId="320"/>
    <cellStyle name="normální 19 19" xfId="321"/>
    <cellStyle name="normální 19 2" xfId="322"/>
    <cellStyle name="normální 19 20" xfId="323"/>
    <cellStyle name="normální 19 21" xfId="324"/>
    <cellStyle name="normální 19 22" xfId="325"/>
    <cellStyle name="normální 19 23" xfId="326"/>
    <cellStyle name="normální 19 24" xfId="327"/>
    <cellStyle name="normální 19 25" xfId="328"/>
    <cellStyle name="normální 19 26" xfId="329"/>
    <cellStyle name="normální 19 27" xfId="330"/>
    <cellStyle name="normální 19 3" xfId="331"/>
    <cellStyle name="normální 19 4" xfId="332"/>
    <cellStyle name="normální 19 5" xfId="333"/>
    <cellStyle name="normální 19 6" xfId="334"/>
    <cellStyle name="normální 19 7" xfId="335"/>
    <cellStyle name="normální 19 8" xfId="336"/>
    <cellStyle name="normální 19 9" xfId="337"/>
    <cellStyle name="Normální 2" xfId="338"/>
    <cellStyle name="Normální 2 2" xfId="339"/>
    <cellStyle name="Normální 2 3" xfId="340"/>
    <cellStyle name="normální 20" xfId="341"/>
    <cellStyle name="normální 20 10" xfId="342"/>
    <cellStyle name="normální 20 11" xfId="343"/>
    <cellStyle name="normální 20 12" xfId="344"/>
    <cellStyle name="normální 20 13" xfId="345"/>
    <cellStyle name="normální 20 14" xfId="346"/>
    <cellStyle name="normální 20 15" xfId="347"/>
    <cellStyle name="normální 20 16" xfId="348"/>
    <cellStyle name="normální 20 17" xfId="349"/>
    <cellStyle name="normální 20 18" xfId="350"/>
    <cellStyle name="normální 20 19" xfId="351"/>
    <cellStyle name="normální 20 2" xfId="352"/>
    <cellStyle name="normální 20 20" xfId="353"/>
    <cellStyle name="normální 20 21" xfId="354"/>
    <cellStyle name="normální 20 22" xfId="355"/>
    <cellStyle name="normální 20 23" xfId="356"/>
    <cellStyle name="normální 20 24" xfId="357"/>
    <cellStyle name="normální 20 25" xfId="358"/>
    <cellStyle name="normální 20 26" xfId="359"/>
    <cellStyle name="normální 20 27" xfId="360"/>
    <cellStyle name="normální 20 3" xfId="361"/>
    <cellStyle name="normální 20 4" xfId="362"/>
    <cellStyle name="normální 20 5" xfId="363"/>
    <cellStyle name="normální 20 6" xfId="364"/>
    <cellStyle name="normální 20 7" xfId="365"/>
    <cellStyle name="normální 20 8" xfId="366"/>
    <cellStyle name="normální 20 9" xfId="367"/>
    <cellStyle name="normální 21" xfId="368"/>
    <cellStyle name="normální 21 10" xfId="369"/>
    <cellStyle name="normální 21 11" xfId="370"/>
    <cellStyle name="normální 21 12" xfId="371"/>
    <cellStyle name="normální 21 13" xfId="372"/>
    <cellStyle name="normální 21 14" xfId="373"/>
    <cellStyle name="normální 21 15" xfId="374"/>
    <cellStyle name="normální 21 16" xfId="375"/>
    <cellStyle name="normální 21 17" xfId="376"/>
    <cellStyle name="normální 21 18" xfId="377"/>
    <cellStyle name="normální 21 19" xfId="378"/>
    <cellStyle name="normální 21 2" xfId="379"/>
    <cellStyle name="normální 21 20" xfId="380"/>
    <cellStyle name="normální 21 21" xfId="381"/>
    <cellStyle name="normální 21 22" xfId="382"/>
    <cellStyle name="normální 21 23" xfId="383"/>
    <cellStyle name="normální 21 24" xfId="384"/>
    <cellStyle name="normální 21 25" xfId="385"/>
    <cellStyle name="normální 21 26" xfId="386"/>
    <cellStyle name="normální 21 27" xfId="387"/>
    <cellStyle name="normální 21 3" xfId="388"/>
    <cellStyle name="normální 21 4" xfId="389"/>
    <cellStyle name="normální 21 5" xfId="390"/>
    <cellStyle name="normální 21 6" xfId="391"/>
    <cellStyle name="normální 21 7" xfId="392"/>
    <cellStyle name="normální 21 8" xfId="393"/>
    <cellStyle name="normální 21 9" xfId="394"/>
    <cellStyle name="normální 22" xfId="395"/>
    <cellStyle name="normální 22 10" xfId="396"/>
    <cellStyle name="normální 22 11" xfId="397"/>
    <cellStyle name="normální 22 12" xfId="398"/>
    <cellStyle name="normální 22 13" xfId="399"/>
    <cellStyle name="normální 22 14" xfId="400"/>
    <cellStyle name="normální 22 15" xfId="401"/>
    <cellStyle name="normální 22 16" xfId="402"/>
    <cellStyle name="normální 22 17" xfId="403"/>
    <cellStyle name="normální 22 18" xfId="404"/>
    <cellStyle name="normální 22 19" xfId="405"/>
    <cellStyle name="normální 22 2" xfId="406"/>
    <cellStyle name="normální 22 20" xfId="407"/>
    <cellStyle name="normální 22 21" xfId="408"/>
    <cellStyle name="normální 22 22" xfId="409"/>
    <cellStyle name="normální 22 23" xfId="410"/>
    <cellStyle name="normální 22 24" xfId="411"/>
    <cellStyle name="normální 22 25" xfId="412"/>
    <cellStyle name="normální 22 26" xfId="413"/>
    <cellStyle name="normální 22 27" xfId="414"/>
    <cellStyle name="normální 22 3" xfId="415"/>
    <cellStyle name="normální 22 4" xfId="416"/>
    <cellStyle name="normální 22 5" xfId="417"/>
    <cellStyle name="normální 22 6" xfId="418"/>
    <cellStyle name="normální 22 7" xfId="419"/>
    <cellStyle name="normální 22 8" xfId="420"/>
    <cellStyle name="normální 22 9" xfId="421"/>
    <cellStyle name="normální 23" xfId="422"/>
    <cellStyle name="normální 23 10" xfId="423"/>
    <cellStyle name="normální 23 11" xfId="424"/>
    <cellStyle name="normální 23 12" xfId="425"/>
    <cellStyle name="normální 23 13" xfId="426"/>
    <cellStyle name="normální 23 14" xfId="427"/>
    <cellStyle name="normální 23 15" xfId="428"/>
    <cellStyle name="normální 23 16" xfId="429"/>
    <cellStyle name="normální 23 17" xfId="430"/>
    <cellStyle name="normální 23 18" xfId="431"/>
    <cellStyle name="normální 23 19" xfId="432"/>
    <cellStyle name="normální 23 2" xfId="433"/>
    <cellStyle name="normální 23 20" xfId="434"/>
    <cellStyle name="normální 23 21" xfId="435"/>
    <cellStyle name="normální 23 22" xfId="436"/>
    <cellStyle name="normální 23 23" xfId="437"/>
    <cellStyle name="normální 23 24" xfId="438"/>
    <cellStyle name="normální 23 25" xfId="439"/>
    <cellStyle name="normální 23 26" xfId="440"/>
    <cellStyle name="normální 23 27" xfId="441"/>
    <cellStyle name="normální 23 3" xfId="442"/>
    <cellStyle name="normální 23 4" xfId="443"/>
    <cellStyle name="normální 23 5" xfId="444"/>
    <cellStyle name="normální 23 6" xfId="445"/>
    <cellStyle name="normální 23 7" xfId="446"/>
    <cellStyle name="normální 23 8" xfId="447"/>
    <cellStyle name="normální 23 9" xfId="448"/>
    <cellStyle name="normální 24" xfId="449"/>
    <cellStyle name="normální 24 10" xfId="450"/>
    <cellStyle name="normální 24 11" xfId="451"/>
    <cellStyle name="normální 24 12" xfId="452"/>
    <cellStyle name="normální 24 13" xfId="453"/>
    <cellStyle name="normální 24 14" xfId="454"/>
    <cellStyle name="normální 24 15" xfId="455"/>
    <cellStyle name="normální 24 16" xfId="456"/>
    <cellStyle name="normální 24 17" xfId="457"/>
    <cellStyle name="normální 24 18" xfId="458"/>
    <cellStyle name="normální 24 19" xfId="459"/>
    <cellStyle name="normální 24 2" xfId="460"/>
    <cellStyle name="normální 24 20" xfId="461"/>
    <cellStyle name="normální 24 21" xfId="462"/>
    <cellStyle name="normální 24 22" xfId="463"/>
    <cellStyle name="normální 24 23" xfId="464"/>
    <cellStyle name="normální 24 24" xfId="465"/>
    <cellStyle name="normální 24 25" xfId="466"/>
    <cellStyle name="normální 24 26" xfId="467"/>
    <cellStyle name="normální 24 27" xfId="468"/>
    <cellStyle name="normální 24 3" xfId="469"/>
    <cellStyle name="normální 24 4" xfId="470"/>
    <cellStyle name="normální 24 5" xfId="471"/>
    <cellStyle name="normální 24 6" xfId="472"/>
    <cellStyle name="normální 24 7" xfId="473"/>
    <cellStyle name="normální 24 8" xfId="474"/>
    <cellStyle name="normální 24 9" xfId="475"/>
    <cellStyle name="normální 25" xfId="476"/>
    <cellStyle name="normální 25 10" xfId="477"/>
    <cellStyle name="normální 25 11" xfId="478"/>
    <cellStyle name="normální 25 12" xfId="479"/>
    <cellStyle name="normální 25 13" xfId="480"/>
    <cellStyle name="normální 25 14" xfId="481"/>
    <cellStyle name="normální 25 15" xfId="482"/>
    <cellStyle name="normální 25 16" xfId="483"/>
    <cellStyle name="normální 25 17" xfId="484"/>
    <cellStyle name="normální 25 18" xfId="485"/>
    <cellStyle name="normální 25 19" xfId="486"/>
    <cellStyle name="normální 25 2" xfId="487"/>
    <cellStyle name="normální 25 20" xfId="488"/>
    <cellStyle name="normální 25 21" xfId="489"/>
    <cellStyle name="normální 25 22" xfId="490"/>
    <cellStyle name="normální 25 23" xfId="491"/>
    <cellStyle name="normální 25 24" xfId="492"/>
    <cellStyle name="normální 25 25" xfId="493"/>
    <cellStyle name="normální 25 26" xfId="494"/>
    <cellStyle name="normální 25 27" xfId="495"/>
    <cellStyle name="normální 25 3" xfId="496"/>
    <cellStyle name="normální 25 4" xfId="497"/>
    <cellStyle name="normální 25 5" xfId="498"/>
    <cellStyle name="normální 25 6" xfId="499"/>
    <cellStyle name="normální 25 7" xfId="500"/>
    <cellStyle name="normální 25 8" xfId="501"/>
    <cellStyle name="normální 25 9" xfId="502"/>
    <cellStyle name="normální 26" xfId="503"/>
    <cellStyle name="normální 26 10" xfId="504"/>
    <cellStyle name="normální 26 11" xfId="505"/>
    <cellStyle name="normální 26 12" xfId="506"/>
    <cellStyle name="normální 26 13" xfId="507"/>
    <cellStyle name="normální 26 14" xfId="508"/>
    <cellStyle name="normální 26 15" xfId="509"/>
    <cellStyle name="normální 26 16" xfId="510"/>
    <cellStyle name="normální 26 17" xfId="511"/>
    <cellStyle name="normální 26 18" xfId="512"/>
    <cellStyle name="normální 26 19" xfId="513"/>
    <cellStyle name="normální 26 2" xfId="514"/>
    <cellStyle name="normální 26 20" xfId="515"/>
    <cellStyle name="normální 26 21" xfId="516"/>
    <cellStyle name="normální 26 22" xfId="517"/>
    <cellStyle name="normální 26 23" xfId="518"/>
    <cellStyle name="normální 26 24" xfId="519"/>
    <cellStyle name="normální 26 25" xfId="520"/>
    <cellStyle name="normální 26 26" xfId="521"/>
    <cellStyle name="normální 26 27" xfId="522"/>
    <cellStyle name="normální 26 3" xfId="523"/>
    <cellStyle name="normální 26 4" xfId="524"/>
    <cellStyle name="normální 26 5" xfId="525"/>
    <cellStyle name="normální 26 6" xfId="526"/>
    <cellStyle name="normální 26 7" xfId="527"/>
    <cellStyle name="normální 26 8" xfId="528"/>
    <cellStyle name="normální 26 9" xfId="529"/>
    <cellStyle name="normální 27" xfId="530"/>
    <cellStyle name="normální 27 10" xfId="531"/>
    <cellStyle name="normální 27 11" xfId="532"/>
    <cellStyle name="normální 27 12" xfId="533"/>
    <cellStyle name="normální 27 13" xfId="534"/>
    <cellStyle name="normální 27 14" xfId="535"/>
    <cellStyle name="normální 27 15" xfId="536"/>
    <cellStyle name="normální 27 16" xfId="537"/>
    <cellStyle name="normální 27 17" xfId="538"/>
    <cellStyle name="normální 27 18" xfId="539"/>
    <cellStyle name="normální 27 19" xfId="540"/>
    <cellStyle name="normální 27 2" xfId="541"/>
    <cellStyle name="normální 27 20" xfId="542"/>
    <cellStyle name="normální 27 21" xfId="543"/>
    <cellStyle name="normální 27 22" xfId="544"/>
    <cellStyle name="normální 27 23" xfId="545"/>
    <cellStyle name="normální 27 24" xfId="546"/>
    <cellStyle name="normální 27 25" xfId="547"/>
    <cellStyle name="normální 27 26" xfId="548"/>
    <cellStyle name="normální 27 27" xfId="549"/>
    <cellStyle name="normální 27 3" xfId="550"/>
    <cellStyle name="normální 27 4" xfId="551"/>
    <cellStyle name="normální 27 5" xfId="552"/>
    <cellStyle name="normální 27 6" xfId="553"/>
    <cellStyle name="normální 27 7" xfId="554"/>
    <cellStyle name="normální 27 8" xfId="555"/>
    <cellStyle name="normální 27 9" xfId="556"/>
    <cellStyle name="normální 28" xfId="557"/>
    <cellStyle name="normální 28 10" xfId="558"/>
    <cellStyle name="normální 28 11" xfId="559"/>
    <cellStyle name="normální 28 12" xfId="560"/>
    <cellStyle name="normální 28 13" xfId="561"/>
    <cellStyle name="normální 28 14" xfId="562"/>
    <cellStyle name="normální 28 15" xfId="563"/>
    <cellStyle name="normální 28 16" xfId="564"/>
    <cellStyle name="normální 28 17" xfId="565"/>
    <cellStyle name="normální 28 18" xfId="566"/>
    <cellStyle name="normální 28 19" xfId="567"/>
    <cellStyle name="normální 28 2" xfId="568"/>
    <cellStyle name="normální 28 20" xfId="569"/>
    <cellStyle name="normální 28 21" xfId="570"/>
    <cellStyle name="normální 28 22" xfId="571"/>
    <cellStyle name="normální 28 23" xfId="572"/>
    <cellStyle name="normální 28 24" xfId="573"/>
    <cellStyle name="normální 28 25" xfId="574"/>
    <cellStyle name="normální 28 26" xfId="575"/>
    <cellStyle name="normální 28 27" xfId="576"/>
    <cellStyle name="normální 28 3" xfId="577"/>
    <cellStyle name="normální 28 4" xfId="578"/>
    <cellStyle name="normální 28 5" xfId="579"/>
    <cellStyle name="normální 28 6" xfId="580"/>
    <cellStyle name="normální 28 7" xfId="581"/>
    <cellStyle name="normální 28 8" xfId="582"/>
    <cellStyle name="normální 28 9" xfId="583"/>
    <cellStyle name="normální 29" xfId="584"/>
    <cellStyle name="normální 29 10" xfId="585"/>
    <cellStyle name="normální 29 11" xfId="586"/>
    <cellStyle name="normální 29 12" xfId="587"/>
    <cellStyle name="normální 29 13" xfId="588"/>
    <cellStyle name="normální 29 14" xfId="589"/>
    <cellStyle name="normální 29 15" xfId="590"/>
    <cellStyle name="normální 29 16" xfId="591"/>
    <cellStyle name="normální 29 17" xfId="592"/>
    <cellStyle name="normální 29 18" xfId="593"/>
    <cellStyle name="normální 29 19" xfId="594"/>
    <cellStyle name="normální 29 2" xfId="595"/>
    <cellStyle name="normální 29 20" xfId="596"/>
    <cellStyle name="normální 29 21" xfId="597"/>
    <cellStyle name="normální 29 22" xfId="598"/>
    <cellStyle name="normální 29 23" xfId="599"/>
    <cellStyle name="normální 29 24" xfId="600"/>
    <cellStyle name="normální 29 25" xfId="601"/>
    <cellStyle name="normální 29 26" xfId="602"/>
    <cellStyle name="normální 29 27" xfId="603"/>
    <cellStyle name="normální 29 3" xfId="604"/>
    <cellStyle name="normální 29 4" xfId="605"/>
    <cellStyle name="normální 29 5" xfId="606"/>
    <cellStyle name="normální 29 6" xfId="607"/>
    <cellStyle name="normální 29 7" xfId="608"/>
    <cellStyle name="normální 29 8" xfId="609"/>
    <cellStyle name="normální 29 9" xfId="610"/>
    <cellStyle name="normální 3" xfId="611"/>
    <cellStyle name="normální 3 10" xfId="612"/>
    <cellStyle name="normální 3 11" xfId="613"/>
    <cellStyle name="normální 3 12" xfId="614"/>
    <cellStyle name="normální 3 13" xfId="615"/>
    <cellStyle name="normální 3 14" xfId="616"/>
    <cellStyle name="normální 3 15" xfId="617"/>
    <cellStyle name="normální 3 16" xfId="618"/>
    <cellStyle name="normální 3 17" xfId="619"/>
    <cellStyle name="normální 3 18" xfId="620"/>
    <cellStyle name="normální 3 19" xfId="621"/>
    <cellStyle name="normální 3 2" xfId="622"/>
    <cellStyle name="normální 3 20" xfId="623"/>
    <cellStyle name="normální 3 21" xfId="624"/>
    <cellStyle name="normální 3 22" xfId="625"/>
    <cellStyle name="normální 3 23" xfId="626"/>
    <cellStyle name="normální 3 24" xfId="627"/>
    <cellStyle name="normální 3 25" xfId="628"/>
    <cellStyle name="normální 3 26" xfId="629"/>
    <cellStyle name="normální 3 27" xfId="630"/>
    <cellStyle name="normální 3 3" xfId="631"/>
    <cellStyle name="normální 3 4" xfId="632"/>
    <cellStyle name="normální 3 5" xfId="633"/>
    <cellStyle name="normální 3 6" xfId="634"/>
    <cellStyle name="normální 3 7" xfId="635"/>
    <cellStyle name="normální 3 8" xfId="636"/>
    <cellStyle name="normální 3 9" xfId="637"/>
    <cellStyle name="normální 30" xfId="638"/>
    <cellStyle name="normální 30 10" xfId="639"/>
    <cellStyle name="normální 30 11" xfId="640"/>
    <cellStyle name="normální 30 12" xfId="641"/>
    <cellStyle name="normální 30 13" xfId="642"/>
    <cellStyle name="normální 30 14" xfId="643"/>
    <cellStyle name="normální 30 15" xfId="644"/>
    <cellStyle name="normální 30 16" xfId="645"/>
    <cellStyle name="normální 30 17" xfId="646"/>
    <cellStyle name="normální 30 18" xfId="647"/>
    <cellStyle name="normální 30 19" xfId="648"/>
    <cellStyle name="normální 30 2" xfId="649"/>
    <cellStyle name="normální 30 20" xfId="650"/>
    <cellStyle name="normální 30 21" xfId="651"/>
    <cellStyle name="normální 30 22" xfId="652"/>
    <cellStyle name="normální 30 23" xfId="653"/>
    <cellStyle name="normální 30 24" xfId="654"/>
    <cellStyle name="normální 30 25" xfId="655"/>
    <cellStyle name="normální 30 26" xfId="656"/>
    <cellStyle name="normální 30 27" xfId="657"/>
    <cellStyle name="normální 30 3" xfId="658"/>
    <cellStyle name="normální 30 4" xfId="659"/>
    <cellStyle name="normální 30 5" xfId="660"/>
    <cellStyle name="normální 30 6" xfId="661"/>
    <cellStyle name="normální 30 7" xfId="662"/>
    <cellStyle name="normální 30 8" xfId="663"/>
    <cellStyle name="normální 30 9" xfId="664"/>
    <cellStyle name="normální 31" xfId="665"/>
    <cellStyle name="normální 31 10" xfId="666"/>
    <cellStyle name="normální 31 11" xfId="667"/>
    <cellStyle name="normální 31 12" xfId="668"/>
    <cellStyle name="normální 31 13" xfId="669"/>
    <cellStyle name="normální 31 14" xfId="670"/>
    <cellStyle name="normální 31 15" xfId="671"/>
    <cellStyle name="normální 31 16" xfId="672"/>
    <cellStyle name="normální 31 17" xfId="673"/>
    <cellStyle name="normální 31 18" xfId="674"/>
    <cellStyle name="normální 31 19" xfId="675"/>
    <cellStyle name="normální 31 2" xfId="676"/>
    <cellStyle name="normální 31 20" xfId="677"/>
    <cellStyle name="normální 31 21" xfId="678"/>
    <cellStyle name="normální 31 22" xfId="679"/>
    <cellStyle name="normální 31 23" xfId="680"/>
    <cellStyle name="normální 31 24" xfId="681"/>
    <cellStyle name="normální 31 25" xfId="682"/>
    <cellStyle name="normální 31 26" xfId="683"/>
    <cellStyle name="normální 31 27" xfId="684"/>
    <cellStyle name="normální 31 3" xfId="685"/>
    <cellStyle name="normální 31 4" xfId="686"/>
    <cellStyle name="normální 31 5" xfId="687"/>
    <cellStyle name="normální 31 6" xfId="688"/>
    <cellStyle name="normální 31 7" xfId="689"/>
    <cellStyle name="normální 31 8" xfId="690"/>
    <cellStyle name="normální 31 9" xfId="691"/>
    <cellStyle name="normální 32" xfId="692"/>
    <cellStyle name="normální 33" xfId="693"/>
    <cellStyle name="normální 34" xfId="694"/>
    <cellStyle name="normální 34 10" xfId="695"/>
    <cellStyle name="normální 34 11" xfId="696"/>
    <cellStyle name="normální 34 12" xfId="697"/>
    <cellStyle name="normální 34 13" xfId="698"/>
    <cellStyle name="normální 34 14" xfId="699"/>
    <cellStyle name="normální 34 15" xfId="700"/>
    <cellStyle name="normální 34 16" xfId="701"/>
    <cellStyle name="normální 34 17" xfId="702"/>
    <cellStyle name="normální 34 18" xfId="703"/>
    <cellStyle name="normální 34 19" xfId="704"/>
    <cellStyle name="normální 34 2" xfId="705"/>
    <cellStyle name="normální 34 20" xfId="706"/>
    <cellStyle name="normální 34 21" xfId="707"/>
    <cellStyle name="normální 34 22" xfId="708"/>
    <cellStyle name="normální 34 23" xfId="709"/>
    <cellStyle name="normální 34 24" xfId="710"/>
    <cellStyle name="normální 34 25" xfId="711"/>
    <cellStyle name="normální 34 26" xfId="712"/>
    <cellStyle name="normální 34 27" xfId="713"/>
    <cellStyle name="normální 34 3" xfId="714"/>
    <cellStyle name="normální 34 4" xfId="715"/>
    <cellStyle name="normální 34 5" xfId="716"/>
    <cellStyle name="normální 34 6" xfId="717"/>
    <cellStyle name="normální 34 7" xfId="718"/>
    <cellStyle name="normální 34 8" xfId="719"/>
    <cellStyle name="normální 34 9" xfId="720"/>
    <cellStyle name="normální 35" xfId="721"/>
    <cellStyle name="normální 35 10" xfId="722"/>
    <cellStyle name="normální 35 11" xfId="723"/>
    <cellStyle name="normální 35 12" xfId="724"/>
    <cellStyle name="normální 35 13" xfId="725"/>
    <cellStyle name="normální 35 14" xfId="726"/>
    <cellStyle name="normální 35 15" xfId="727"/>
    <cellStyle name="normální 35 16" xfId="728"/>
    <cellStyle name="normální 35 17" xfId="729"/>
    <cellStyle name="normální 35 18" xfId="730"/>
    <cellStyle name="normální 35 19" xfId="731"/>
    <cellStyle name="normální 35 2" xfId="732"/>
    <cellStyle name="normální 35 20" xfId="733"/>
    <cellStyle name="normální 35 21" xfId="734"/>
    <cellStyle name="normální 35 22" xfId="735"/>
    <cellStyle name="normální 35 23" xfId="736"/>
    <cellStyle name="normální 35 24" xfId="737"/>
    <cellStyle name="normální 35 25" xfId="738"/>
    <cellStyle name="normální 35 26" xfId="739"/>
    <cellStyle name="normální 35 27" xfId="740"/>
    <cellStyle name="normální 35 3" xfId="741"/>
    <cellStyle name="normální 35 4" xfId="742"/>
    <cellStyle name="normální 35 5" xfId="743"/>
    <cellStyle name="normální 35 6" xfId="744"/>
    <cellStyle name="normální 35 7" xfId="745"/>
    <cellStyle name="normální 35 8" xfId="746"/>
    <cellStyle name="normální 35 9" xfId="747"/>
    <cellStyle name="normální 36" xfId="748"/>
    <cellStyle name="normální 36 10" xfId="749"/>
    <cellStyle name="normální 36 11" xfId="750"/>
    <cellStyle name="normální 36 12" xfId="751"/>
    <cellStyle name="normální 36 13" xfId="752"/>
    <cellStyle name="normální 36 14" xfId="753"/>
    <cellStyle name="normální 36 15" xfId="754"/>
    <cellStyle name="normální 36 16" xfId="755"/>
    <cellStyle name="normální 36 17" xfId="756"/>
    <cellStyle name="normální 36 18" xfId="757"/>
    <cellStyle name="normální 36 19" xfId="758"/>
    <cellStyle name="normální 36 2" xfId="759"/>
    <cellStyle name="normální 36 20" xfId="760"/>
    <cellStyle name="normální 36 21" xfId="761"/>
    <cellStyle name="normální 36 22" xfId="762"/>
    <cellStyle name="normální 36 23" xfId="763"/>
    <cellStyle name="normální 36 24" xfId="764"/>
    <cellStyle name="normální 36 25" xfId="765"/>
    <cellStyle name="normální 36 26" xfId="766"/>
    <cellStyle name="normální 36 27" xfId="767"/>
    <cellStyle name="normální 36 3" xfId="768"/>
    <cellStyle name="normální 36 4" xfId="769"/>
    <cellStyle name="normální 36 5" xfId="770"/>
    <cellStyle name="normální 36 6" xfId="771"/>
    <cellStyle name="normální 36 7" xfId="772"/>
    <cellStyle name="normální 36 8" xfId="773"/>
    <cellStyle name="normální 36 9" xfId="774"/>
    <cellStyle name="normální 37" xfId="775"/>
    <cellStyle name="normální 37 10" xfId="776"/>
    <cellStyle name="normální 37 11" xfId="777"/>
    <cellStyle name="normální 37 12" xfId="778"/>
    <cellStyle name="normální 37 13" xfId="779"/>
    <cellStyle name="normální 37 14" xfId="780"/>
    <cellStyle name="normální 37 15" xfId="781"/>
    <cellStyle name="normální 37 16" xfId="782"/>
    <cellStyle name="normální 37 17" xfId="783"/>
    <cellStyle name="normální 37 18" xfId="784"/>
    <cellStyle name="normální 37 19" xfId="785"/>
    <cellStyle name="normální 37 2" xfId="786"/>
    <cellStyle name="normální 37 20" xfId="787"/>
    <cellStyle name="normální 37 21" xfId="788"/>
    <cellStyle name="normální 37 22" xfId="789"/>
    <cellStyle name="normální 37 23" xfId="790"/>
    <cellStyle name="normální 37 24" xfId="791"/>
    <cellStyle name="normální 37 25" xfId="792"/>
    <cellStyle name="normální 37 26" xfId="793"/>
    <cellStyle name="normální 37 27" xfId="794"/>
    <cellStyle name="normální 37 3" xfId="795"/>
    <cellStyle name="normální 37 4" xfId="796"/>
    <cellStyle name="normální 37 5" xfId="797"/>
    <cellStyle name="normální 37 6" xfId="798"/>
    <cellStyle name="normální 37 7" xfId="799"/>
    <cellStyle name="normální 37 8" xfId="800"/>
    <cellStyle name="normální 37 9" xfId="801"/>
    <cellStyle name="normální 38" xfId="802"/>
    <cellStyle name="normální 38 10" xfId="803"/>
    <cellStyle name="normální 38 11" xfId="804"/>
    <cellStyle name="normální 38 12" xfId="805"/>
    <cellStyle name="normální 38 13" xfId="806"/>
    <cellStyle name="normální 38 14" xfId="807"/>
    <cellStyle name="normální 38 15" xfId="808"/>
    <cellStyle name="normální 38 16" xfId="809"/>
    <cellStyle name="normální 38 17" xfId="810"/>
    <cellStyle name="normální 38 18" xfId="811"/>
    <cellStyle name="normální 38 19" xfId="812"/>
    <cellStyle name="normální 38 2" xfId="813"/>
    <cellStyle name="normální 38 20" xfId="814"/>
    <cellStyle name="normální 38 21" xfId="815"/>
    <cellStyle name="normální 38 22" xfId="816"/>
    <cellStyle name="normální 38 23" xfId="817"/>
    <cellStyle name="normální 38 24" xfId="818"/>
    <cellStyle name="normální 38 25" xfId="819"/>
    <cellStyle name="normální 38 26" xfId="820"/>
    <cellStyle name="normální 38 27" xfId="821"/>
    <cellStyle name="normální 38 3" xfId="822"/>
    <cellStyle name="normální 38 4" xfId="823"/>
    <cellStyle name="normální 38 5" xfId="824"/>
    <cellStyle name="normální 38 6" xfId="825"/>
    <cellStyle name="normální 38 7" xfId="826"/>
    <cellStyle name="normální 38 8" xfId="827"/>
    <cellStyle name="normální 38 9" xfId="828"/>
    <cellStyle name="normální 39" xfId="829"/>
    <cellStyle name="normální 39 10" xfId="830"/>
    <cellStyle name="normální 39 11" xfId="831"/>
    <cellStyle name="normální 39 12" xfId="832"/>
    <cellStyle name="normální 39 13" xfId="833"/>
    <cellStyle name="normální 39 14" xfId="834"/>
    <cellStyle name="normální 39 15" xfId="835"/>
    <cellStyle name="normální 39 16" xfId="836"/>
    <cellStyle name="normální 39 17" xfId="837"/>
    <cellStyle name="normální 39 18" xfId="838"/>
    <cellStyle name="normální 39 19" xfId="839"/>
    <cellStyle name="normální 39 2" xfId="840"/>
    <cellStyle name="normální 39 20" xfId="841"/>
    <cellStyle name="normální 39 21" xfId="842"/>
    <cellStyle name="normální 39 22" xfId="843"/>
    <cellStyle name="normální 39 23" xfId="844"/>
    <cellStyle name="normální 39 24" xfId="845"/>
    <cellStyle name="normální 39 25" xfId="846"/>
    <cellStyle name="normální 39 26" xfId="847"/>
    <cellStyle name="normální 39 27" xfId="848"/>
    <cellStyle name="normální 39 3" xfId="849"/>
    <cellStyle name="normální 39 4" xfId="850"/>
    <cellStyle name="normální 39 5" xfId="851"/>
    <cellStyle name="normální 39 6" xfId="852"/>
    <cellStyle name="normální 39 7" xfId="853"/>
    <cellStyle name="normální 39 8" xfId="854"/>
    <cellStyle name="normální 39 9" xfId="855"/>
    <cellStyle name="normální 4" xfId="856"/>
    <cellStyle name="normální 4 10" xfId="857"/>
    <cellStyle name="normální 4 11" xfId="858"/>
    <cellStyle name="normální 4 12" xfId="859"/>
    <cellStyle name="normální 4 13" xfId="860"/>
    <cellStyle name="normální 4 14" xfId="861"/>
    <cellStyle name="normální 4 15" xfId="862"/>
    <cellStyle name="normální 4 16" xfId="863"/>
    <cellStyle name="normální 4 17" xfId="864"/>
    <cellStyle name="normální 4 18" xfId="865"/>
    <cellStyle name="normální 4 19" xfId="866"/>
    <cellStyle name="normální 4 2" xfId="867"/>
    <cellStyle name="normální 4 20" xfId="868"/>
    <cellStyle name="normální 4 21" xfId="869"/>
    <cellStyle name="normální 4 22" xfId="870"/>
    <cellStyle name="normální 4 23" xfId="871"/>
    <cellStyle name="normální 4 24" xfId="872"/>
    <cellStyle name="normální 4 25" xfId="873"/>
    <cellStyle name="normální 4 26" xfId="874"/>
    <cellStyle name="normální 4 27" xfId="875"/>
    <cellStyle name="normální 4 3" xfId="876"/>
    <cellStyle name="normální 4 4" xfId="877"/>
    <cellStyle name="normální 4 5" xfId="878"/>
    <cellStyle name="normální 4 6" xfId="879"/>
    <cellStyle name="normální 4 7" xfId="880"/>
    <cellStyle name="normální 4 8" xfId="881"/>
    <cellStyle name="normální 4 9" xfId="882"/>
    <cellStyle name="normální 40" xfId="883"/>
    <cellStyle name="normální 40 10" xfId="884"/>
    <cellStyle name="normální 40 11" xfId="885"/>
    <cellStyle name="normální 40 12" xfId="886"/>
    <cellStyle name="normální 40 13" xfId="887"/>
    <cellStyle name="normální 40 14" xfId="888"/>
    <cellStyle name="normální 40 15" xfId="889"/>
    <cellStyle name="normální 40 16" xfId="890"/>
    <cellStyle name="normální 40 17" xfId="891"/>
    <cellStyle name="normální 40 18" xfId="892"/>
    <cellStyle name="normální 40 19" xfId="893"/>
    <cellStyle name="normální 40 2" xfId="894"/>
    <cellStyle name="normální 40 20" xfId="895"/>
    <cellStyle name="normální 40 21" xfId="896"/>
    <cellStyle name="normální 40 22" xfId="897"/>
    <cellStyle name="normální 40 23" xfId="898"/>
    <cellStyle name="normální 40 24" xfId="899"/>
    <cellStyle name="normální 40 25" xfId="900"/>
    <cellStyle name="normální 40 26" xfId="901"/>
    <cellStyle name="normální 40 27" xfId="902"/>
    <cellStyle name="normální 40 3" xfId="903"/>
    <cellStyle name="normální 40 4" xfId="904"/>
    <cellStyle name="normální 40 5" xfId="905"/>
    <cellStyle name="normální 40 6" xfId="906"/>
    <cellStyle name="normální 40 7" xfId="907"/>
    <cellStyle name="normální 40 8" xfId="908"/>
    <cellStyle name="normální 40 9" xfId="909"/>
    <cellStyle name="normální 41" xfId="910"/>
    <cellStyle name="normální 41 10" xfId="911"/>
    <cellStyle name="normální 41 11" xfId="912"/>
    <cellStyle name="normální 41 12" xfId="913"/>
    <cellStyle name="normální 41 13" xfId="914"/>
    <cellStyle name="normální 41 14" xfId="915"/>
    <cellStyle name="normální 41 15" xfId="916"/>
    <cellStyle name="normální 41 16" xfId="917"/>
    <cellStyle name="normální 41 17" xfId="918"/>
    <cellStyle name="normální 41 18" xfId="919"/>
    <cellStyle name="normální 41 19" xfId="920"/>
    <cellStyle name="normální 41 2" xfId="921"/>
    <cellStyle name="normální 41 20" xfId="922"/>
    <cellStyle name="normální 41 21" xfId="923"/>
    <cellStyle name="normální 41 22" xfId="924"/>
    <cellStyle name="normální 41 23" xfId="925"/>
    <cellStyle name="normální 41 24" xfId="926"/>
    <cellStyle name="normální 41 25" xfId="927"/>
    <cellStyle name="normální 41 26" xfId="928"/>
    <cellStyle name="normální 41 27" xfId="929"/>
    <cellStyle name="normální 41 3" xfId="930"/>
    <cellStyle name="normální 41 4" xfId="931"/>
    <cellStyle name="normální 41 5" xfId="932"/>
    <cellStyle name="normální 41 6" xfId="933"/>
    <cellStyle name="normální 41 7" xfId="934"/>
    <cellStyle name="normální 41 8" xfId="935"/>
    <cellStyle name="normální 41 9" xfId="936"/>
    <cellStyle name="normální 42" xfId="937"/>
    <cellStyle name="normální 43" xfId="938"/>
    <cellStyle name="normální 44" xfId="939"/>
    <cellStyle name="normální 45" xfId="940"/>
    <cellStyle name="normální 45 10" xfId="941"/>
    <cellStyle name="normální 45 11" xfId="942"/>
    <cellStyle name="normální 45 12" xfId="943"/>
    <cellStyle name="normální 45 13" xfId="944"/>
    <cellStyle name="normální 45 14" xfId="945"/>
    <cellStyle name="normální 45 15" xfId="946"/>
    <cellStyle name="normální 45 16" xfId="947"/>
    <cellStyle name="normální 45 17" xfId="948"/>
    <cellStyle name="normální 45 18" xfId="949"/>
    <cellStyle name="normální 45 19" xfId="950"/>
    <cellStyle name="normální 45 2" xfId="951"/>
    <cellStyle name="normální 45 20" xfId="952"/>
    <cellStyle name="normální 45 21" xfId="953"/>
    <cellStyle name="normální 45 22" xfId="954"/>
    <cellStyle name="normální 45 23" xfId="955"/>
    <cellStyle name="normální 45 24" xfId="956"/>
    <cellStyle name="normální 45 25" xfId="957"/>
    <cellStyle name="normální 45 26" xfId="958"/>
    <cellStyle name="normální 45 27" xfId="959"/>
    <cellStyle name="normální 45 3" xfId="960"/>
    <cellStyle name="normální 45 4" xfId="961"/>
    <cellStyle name="normální 45 5" xfId="962"/>
    <cellStyle name="normální 45 6" xfId="963"/>
    <cellStyle name="normální 45 7" xfId="964"/>
    <cellStyle name="normální 45 8" xfId="965"/>
    <cellStyle name="normální 45 9" xfId="966"/>
    <cellStyle name="normální 46" xfId="967"/>
    <cellStyle name="normální 46 10" xfId="968"/>
    <cellStyle name="normální 46 11" xfId="969"/>
    <cellStyle name="normální 46 12" xfId="970"/>
    <cellStyle name="normální 46 13" xfId="971"/>
    <cellStyle name="normální 46 14" xfId="972"/>
    <cellStyle name="normální 46 15" xfId="973"/>
    <cellStyle name="normální 46 16" xfId="974"/>
    <cellStyle name="normální 46 17" xfId="975"/>
    <cellStyle name="normální 46 18" xfId="976"/>
    <cellStyle name="normální 46 19" xfId="977"/>
    <cellStyle name="normální 46 2" xfId="978"/>
    <cellStyle name="normální 46 20" xfId="979"/>
    <cellStyle name="normální 46 21" xfId="980"/>
    <cellStyle name="normální 46 22" xfId="981"/>
    <cellStyle name="normální 46 23" xfId="982"/>
    <cellStyle name="normální 46 24" xfId="983"/>
    <cellStyle name="normální 46 25" xfId="984"/>
    <cellStyle name="normální 46 26" xfId="985"/>
    <cellStyle name="normální 46 27" xfId="986"/>
    <cellStyle name="normální 46 3" xfId="987"/>
    <cellStyle name="normální 46 4" xfId="988"/>
    <cellStyle name="normální 46 5" xfId="989"/>
    <cellStyle name="normální 46 6" xfId="990"/>
    <cellStyle name="normální 46 7" xfId="991"/>
    <cellStyle name="normální 46 8" xfId="992"/>
    <cellStyle name="normální 46 9" xfId="993"/>
    <cellStyle name="normální 47" xfId="994"/>
    <cellStyle name="normální 47 10" xfId="995"/>
    <cellStyle name="normální 47 11" xfId="996"/>
    <cellStyle name="normální 47 12" xfId="997"/>
    <cellStyle name="normální 47 13" xfId="998"/>
    <cellStyle name="normální 47 14" xfId="999"/>
    <cellStyle name="normální 47 15" xfId="1000"/>
    <cellStyle name="normální 47 16" xfId="1001"/>
    <cellStyle name="normální 47 17" xfId="1002"/>
    <cellStyle name="normální 47 18" xfId="1003"/>
    <cellStyle name="normální 47 19" xfId="1004"/>
    <cellStyle name="normální 47 2" xfId="1005"/>
    <cellStyle name="normální 47 20" xfId="1006"/>
    <cellStyle name="normální 47 21" xfId="1007"/>
    <cellStyle name="normální 47 22" xfId="1008"/>
    <cellStyle name="normální 47 23" xfId="1009"/>
    <cellStyle name="normální 47 24" xfId="1010"/>
    <cellStyle name="normální 47 25" xfId="1011"/>
    <cellStyle name="normální 47 26" xfId="1012"/>
    <cellStyle name="normální 47 27" xfId="1013"/>
    <cellStyle name="normální 47 3" xfId="1014"/>
    <cellStyle name="normální 47 4" xfId="1015"/>
    <cellStyle name="normální 47 5" xfId="1016"/>
    <cellStyle name="normální 47 6" xfId="1017"/>
    <cellStyle name="normální 47 7" xfId="1018"/>
    <cellStyle name="normální 47 8" xfId="1019"/>
    <cellStyle name="normální 47 9" xfId="1020"/>
    <cellStyle name="normální 48" xfId="1021"/>
    <cellStyle name="normální 49" xfId="1022"/>
    <cellStyle name="normální 49 10" xfId="1023"/>
    <cellStyle name="normální 49 11" xfId="1024"/>
    <cellStyle name="normální 49 12" xfId="1025"/>
    <cellStyle name="normální 49 13" xfId="1026"/>
    <cellStyle name="normální 49 14" xfId="1027"/>
    <cellStyle name="normální 49 15" xfId="1028"/>
    <cellStyle name="normální 49 16" xfId="1029"/>
    <cellStyle name="normální 49 17" xfId="1030"/>
    <cellStyle name="normální 49 18" xfId="1031"/>
    <cellStyle name="normální 49 19" xfId="1032"/>
    <cellStyle name="normální 49 2" xfId="1033"/>
    <cellStyle name="normální 49 20" xfId="1034"/>
    <cellStyle name="normální 49 21" xfId="1035"/>
    <cellStyle name="normální 49 22" xfId="1036"/>
    <cellStyle name="normální 49 23" xfId="1037"/>
    <cellStyle name="normální 49 24" xfId="1038"/>
    <cellStyle name="normální 49 25" xfId="1039"/>
    <cellStyle name="normální 49 26" xfId="1040"/>
    <cellStyle name="normální 49 27" xfId="1041"/>
    <cellStyle name="normální 49 3" xfId="1042"/>
    <cellStyle name="normální 49 4" xfId="1043"/>
    <cellStyle name="normální 49 5" xfId="1044"/>
    <cellStyle name="normální 49 6" xfId="1045"/>
    <cellStyle name="normální 49 7" xfId="1046"/>
    <cellStyle name="normální 49 8" xfId="1047"/>
    <cellStyle name="normální 49 9" xfId="1048"/>
    <cellStyle name="normální 5" xfId="1049"/>
    <cellStyle name="normální 5 10" xfId="1050"/>
    <cellStyle name="normální 5 11" xfId="1051"/>
    <cellStyle name="normální 5 12" xfId="1052"/>
    <cellStyle name="normální 5 13" xfId="1053"/>
    <cellStyle name="normální 5 14" xfId="1054"/>
    <cellStyle name="normální 5 15" xfId="1055"/>
    <cellStyle name="normální 5 16" xfId="1056"/>
    <cellStyle name="normální 5 17" xfId="1057"/>
    <cellStyle name="normální 5 18" xfId="1058"/>
    <cellStyle name="normální 5 19" xfId="1059"/>
    <cellStyle name="normální 5 2" xfId="1060"/>
    <cellStyle name="normální 5 20" xfId="1061"/>
    <cellStyle name="normální 5 21" xfId="1062"/>
    <cellStyle name="normální 5 22" xfId="1063"/>
    <cellStyle name="normální 5 23" xfId="1064"/>
    <cellStyle name="normální 5 24" xfId="1065"/>
    <cellStyle name="normální 5 25" xfId="1066"/>
    <cellStyle name="normální 5 26" xfId="1067"/>
    <cellStyle name="normální 5 27" xfId="1068"/>
    <cellStyle name="normální 5 3" xfId="1069"/>
    <cellStyle name="normální 5 4" xfId="1070"/>
    <cellStyle name="normální 5 5" xfId="1071"/>
    <cellStyle name="normální 5 6" xfId="1072"/>
    <cellStyle name="normální 5 7" xfId="1073"/>
    <cellStyle name="normální 5 8" xfId="1074"/>
    <cellStyle name="normální 5 9" xfId="1075"/>
    <cellStyle name="normální 50" xfId="1076"/>
    <cellStyle name="normální 50 10" xfId="1077"/>
    <cellStyle name="normální 50 11" xfId="1078"/>
    <cellStyle name="normální 50 12" xfId="1079"/>
    <cellStyle name="normální 50 13" xfId="1080"/>
    <cellStyle name="normální 50 14" xfId="1081"/>
    <cellStyle name="normální 50 15" xfId="1082"/>
    <cellStyle name="normální 50 16" xfId="1083"/>
    <cellStyle name="normální 50 17" xfId="1084"/>
    <cellStyle name="normální 50 18" xfId="1085"/>
    <cellStyle name="normální 50 19" xfId="1086"/>
    <cellStyle name="normální 50 2" xfId="1087"/>
    <cellStyle name="normální 50 20" xfId="1088"/>
    <cellStyle name="normální 50 21" xfId="1089"/>
    <cellStyle name="normální 50 22" xfId="1090"/>
    <cellStyle name="normální 50 23" xfId="1091"/>
    <cellStyle name="normální 50 24" xfId="1092"/>
    <cellStyle name="normální 50 25" xfId="1093"/>
    <cellStyle name="normální 50 26" xfId="1094"/>
    <cellStyle name="normální 50 27" xfId="1095"/>
    <cellStyle name="normální 50 3" xfId="1096"/>
    <cellStyle name="normální 50 4" xfId="1097"/>
    <cellStyle name="normální 50 5" xfId="1098"/>
    <cellStyle name="normální 50 6" xfId="1099"/>
    <cellStyle name="normální 50 7" xfId="1100"/>
    <cellStyle name="normální 50 8" xfId="1101"/>
    <cellStyle name="normální 50 9" xfId="1102"/>
    <cellStyle name="normální 51" xfId="1103"/>
    <cellStyle name="normální 51 10" xfId="1104"/>
    <cellStyle name="normální 51 11" xfId="1105"/>
    <cellStyle name="normální 51 12" xfId="1106"/>
    <cellStyle name="normální 51 13" xfId="1107"/>
    <cellStyle name="normální 51 14" xfId="1108"/>
    <cellStyle name="normální 51 15" xfId="1109"/>
    <cellStyle name="normální 51 16" xfId="1110"/>
    <cellStyle name="normální 51 17" xfId="1111"/>
    <cellStyle name="normální 51 18" xfId="1112"/>
    <cellStyle name="normální 51 19" xfId="1113"/>
    <cellStyle name="normální 51 2" xfId="1114"/>
    <cellStyle name="normální 51 20" xfId="1115"/>
    <cellStyle name="normální 51 21" xfId="1116"/>
    <cellStyle name="normální 51 22" xfId="1117"/>
    <cellStyle name="normální 51 23" xfId="1118"/>
    <cellStyle name="normální 51 24" xfId="1119"/>
    <cellStyle name="normální 51 25" xfId="1120"/>
    <cellStyle name="normální 51 26" xfId="1121"/>
    <cellStyle name="normální 51 27" xfId="1122"/>
    <cellStyle name="normální 51 3" xfId="1123"/>
    <cellStyle name="normální 51 4" xfId="1124"/>
    <cellStyle name="normální 51 5" xfId="1125"/>
    <cellStyle name="normální 51 6" xfId="1126"/>
    <cellStyle name="normální 51 7" xfId="1127"/>
    <cellStyle name="normální 51 8" xfId="1128"/>
    <cellStyle name="normální 51 9" xfId="1129"/>
    <cellStyle name="normální 52" xfId="1130"/>
    <cellStyle name="normální 52 10" xfId="1131"/>
    <cellStyle name="normální 52 11" xfId="1132"/>
    <cellStyle name="normální 52 12" xfId="1133"/>
    <cellStyle name="normální 52 13" xfId="1134"/>
    <cellStyle name="normální 52 14" xfId="1135"/>
    <cellStyle name="normální 52 15" xfId="1136"/>
    <cellStyle name="normální 52 16" xfId="1137"/>
    <cellStyle name="normální 52 17" xfId="1138"/>
    <cellStyle name="normální 52 18" xfId="1139"/>
    <cellStyle name="normální 52 19" xfId="1140"/>
    <cellStyle name="normální 52 2" xfId="1141"/>
    <cellStyle name="normální 52 20" xfId="1142"/>
    <cellStyle name="normální 52 21" xfId="1143"/>
    <cellStyle name="normální 52 22" xfId="1144"/>
    <cellStyle name="normální 52 23" xfId="1145"/>
    <cellStyle name="normální 52 24" xfId="1146"/>
    <cellStyle name="normální 52 25" xfId="1147"/>
    <cellStyle name="normální 52 26" xfId="1148"/>
    <cellStyle name="normální 52 27" xfId="1149"/>
    <cellStyle name="normální 52 3" xfId="1150"/>
    <cellStyle name="normální 52 4" xfId="1151"/>
    <cellStyle name="normální 52 5" xfId="1152"/>
    <cellStyle name="normální 52 6" xfId="1153"/>
    <cellStyle name="normální 52 7" xfId="1154"/>
    <cellStyle name="normální 52 8" xfId="1155"/>
    <cellStyle name="normální 52 9" xfId="1156"/>
    <cellStyle name="normální 53" xfId="1157"/>
    <cellStyle name="normální 53 10" xfId="1158"/>
    <cellStyle name="normální 53 11" xfId="1159"/>
    <cellStyle name="normální 53 12" xfId="1160"/>
    <cellStyle name="normální 53 13" xfId="1161"/>
    <cellStyle name="normální 53 14" xfId="1162"/>
    <cellStyle name="normální 53 15" xfId="1163"/>
    <cellStyle name="normální 53 16" xfId="1164"/>
    <cellStyle name="normální 53 17" xfId="1165"/>
    <cellStyle name="normální 53 18" xfId="1166"/>
    <cellStyle name="normální 53 19" xfId="1167"/>
    <cellStyle name="normální 53 2" xfId="1168"/>
    <cellStyle name="normální 53 20" xfId="1169"/>
    <cellStyle name="normální 53 21" xfId="1170"/>
    <cellStyle name="normální 53 22" xfId="1171"/>
    <cellStyle name="normální 53 23" xfId="1172"/>
    <cellStyle name="normální 53 24" xfId="1173"/>
    <cellStyle name="normální 53 25" xfId="1174"/>
    <cellStyle name="normální 53 26" xfId="1175"/>
    <cellStyle name="normální 53 27" xfId="1176"/>
    <cellStyle name="normální 53 3" xfId="1177"/>
    <cellStyle name="normální 53 4" xfId="1178"/>
    <cellStyle name="normální 53 5" xfId="1179"/>
    <cellStyle name="normální 53 6" xfId="1180"/>
    <cellStyle name="normální 53 7" xfId="1181"/>
    <cellStyle name="normální 53 8" xfId="1182"/>
    <cellStyle name="normální 53 9" xfId="1183"/>
    <cellStyle name="normální 54" xfId="1184"/>
    <cellStyle name="normální 54 10" xfId="1185"/>
    <cellStyle name="normální 54 11" xfId="1186"/>
    <cellStyle name="normální 54 12" xfId="1187"/>
    <cellStyle name="normální 54 13" xfId="1188"/>
    <cellStyle name="normální 54 14" xfId="1189"/>
    <cellStyle name="normální 54 15" xfId="1190"/>
    <cellStyle name="normální 54 16" xfId="1191"/>
    <cellStyle name="normální 54 17" xfId="1192"/>
    <cellStyle name="normální 54 18" xfId="1193"/>
    <cellStyle name="normální 54 19" xfId="1194"/>
    <cellStyle name="normální 54 2" xfId="1195"/>
    <cellStyle name="normální 54 20" xfId="1196"/>
    <cellStyle name="normální 54 21" xfId="1197"/>
    <cellStyle name="normální 54 22" xfId="1198"/>
    <cellStyle name="normální 54 23" xfId="1199"/>
    <cellStyle name="normální 54 24" xfId="1200"/>
    <cellStyle name="normální 54 25" xfId="1201"/>
    <cellStyle name="normální 54 26" xfId="1202"/>
    <cellStyle name="normální 54 27" xfId="1203"/>
    <cellStyle name="normální 54 3" xfId="1204"/>
    <cellStyle name="normální 54 4" xfId="1205"/>
    <cellStyle name="normální 54 5" xfId="1206"/>
    <cellStyle name="normální 54 6" xfId="1207"/>
    <cellStyle name="normální 54 7" xfId="1208"/>
    <cellStyle name="normální 54 8" xfId="1209"/>
    <cellStyle name="normální 54 9" xfId="1210"/>
    <cellStyle name="normální 55" xfId="1211"/>
    <cellStyle name="normální 55 10" xfId="1212"/>
    <cellStyle name="normální 55 11" xfId="1213"/>
    <cellStyle name="normální 55 12" xfId="1214"/>
    <cellStyle name="normální 55 13" xfId="1215"/>
    <cellStyle name="normální 55 14" xfId="1216"/>
    <cellStyle name="normální 55 15" xfId="1217"/>
    <cellStyle name="normální 55 16" xfId="1218"/>
    <cellStyle name="normální 55 17" xfId="1219"/>
    <cellStyle name="normální 55 18" xfId="1220"/>
    <cellStyle name="normální 55 19" xfId="1221"/>
    <cellStyle name="normální 55 2" xfId="1222"/>
    <cellStyle name="normální 55 20" xfId="1223"/>
    <cellStyle name="normální 55 21" xfId="1224"/>
    <cellStyle name="normální 55 22" xfId="1225"/>
    <cellStyle name="normální 55 23" xfId="1226"/>
    <cellStyle name="normální 55 24" xfId="1227"/>
    <cellStyle name="normální 55 25" xfId="1228"/>
    <cellStyle name="normální 55 26" xfId="1229"/>
    <cellStyle name="normální 55 27" xfId="1230"/>
    <cellStyle name="normální 55 3" xfId="1231"/>
    <cellStyle name="normální 55 4" xfId="1232"/>
    <cellStyle name="normální 55 5" xfId="1233"/>
    <cellStyle name="normální 55 6" xfId="1234"/>
    <cellStyle name="normální 55 7" xfId="1235"/>
    <cellStyle name="normální 55 8" xfId="1236"/>
    <cellStyle name="normální 55 9" xfId="1237"/>
    <cellStyle name="normální 56" xfId="1238"/>
    <cellStyle name="normální 56 10" xfId="1239"/>
    <cellStyle name="normální 56 11" xfId="1240"/>
    <cellStyle name="normální 56 12" xfId="1241"/>
    <cellStyle name="normální 56 13" xfId="1242"/>
    <cellStyle name="normální 56 14" xfId="1243"/>
    <cellStyle name="normální 56 15" xfId="1244"/>
    <cellStyle name="normální 56 16" xfId="1245"/>
    <cellStyle name="normální 56 17" xfId="1246"/>
    <cellStyle name="normální 56 18" xfId="1247"/>
    <cellStyle name="normální 56 19" xfId="1248"/>
    <cellStyle name="normální 56 2" xfId="1249"/>
    <cellStyle name="normální 56 20" xfId="1250"/>
    <cellStyle name="normální 56 21" xfId="1251"/>
    <cellStyle name="normální 56 22" xfId="1252"/>
    <cellStyle name="normální 56 23" xfId="1253"/>
    <cellStyle name="normální 56 24" xfId="1254"/>
    <cellStyle name="normální 56 25" xfId="1255"/>
    <cellStyle name="normální 56 26" xfId="1256"/>
    <cellStyle name="normální 56 27" xfId="1257"/>
    <cellStyle name="normální 56 3" xfId="1258"/>
    <cellStyle name="normální 56 4" xfId="1259"/>
    <cellStyle name="normální 56 5" xfId="1260"/>
    <cellStyle name="normální 56 6" xfId="1261"/>
    <cellStyle name="normální 56 7" xfId="1262"/>
    <cellStyle name="normální 56 8" xfId="1263"/>
    <cellStyle name="normální 56 9" xfId="1264"/>
    <cellStyle name="normální 57" xfId="1265"/>
    <cellStyle name="normální 58" xfId="1266"/>
    <cellStyle name="normální 58 10" xfId="1267"/>
    <cellStyle name="normální 58 11" xfId="1268"/>
    <cellStyle name="normální 58 12" xfId="1269"/>
    <cellStyle name="normální 58 13" xfId="1270"/>
    <cellStyle name="normální 58 14" xfId="1271"/>
    <cellStyle name="normální 58 15" xfId="1272"/>
    <cellStyle name="normální 58 16" xfId="1273"/>
    <cellStyle name="normální 58 17" xfId="1274"/>
    <cellStyle name="normální 58 18" xfId="1275"/>
    <cellStyle name="normální 58 19" xfId="1276"/>
    <cellStyle name="normální 58 2" xfId="1277"/>
    <cellStyle name="normální 58 20" xfId="1278"/>
    <cellStyle name="normální 58 21" xfId="1279"/>
    <cellStyle name="normální 58 22" xfId="1280"/>
    <cellStyle name="normální 58 23" xfId="1281"/>
    <cellStyle name="normální 58 24" xfId="1282"/>
    <cellStyle name="normální 58 25" xfId="1283"/>
    <cellStyle name="normální 58 26" xfId="1284"/>
    <cellStyle name="normální 58 27" xfId="1285"/>
    <cellStyle name="normální 58 3" xfId="1286"/>
    <cellStyle name="normální 58 4" xfId="1287"/>
    <cellStyle name="normální 58 5" xfId="1288"/>
    <cellStyle name="normální 58 6" xfId="1289"/>
    <cellStyle name="normální 58 7" xfId="1290"/>
    <cellStyle name="normální 58 8" xfId="1291"/>
    <cellStyle name="normální 58 9" xfId="1292"/>
    <cellStyle name="normální 59" xfId="1293"/>
    <cellStyle name="normální 59 10" xfId="1294"/>
    <cellStyle name="normální 59 11" xfId="1295"/>
    <cellStyle name="normální 59 12" xfId="1296"/>
    <cellStyle name="normální 59 13" xfId="1297"/>
    <cellStyle name="normální 59 14" xfId="1298"/>
    <cellStyle name="normální 59 15" xfId="1299"/>
    <cellStyle name="normální 59 16" xfId="1300"/>
    <cellStyle name="normální 59 17" xfId="1301"/>
    <cellStyle name="normální 59 18" xfId="1302"/>
    <cellStyle name="normální 59 19" xfId="1303"/>
    <cellStyle name="normální 59 2" xfId="1304"/>
    <cellStyle name="normální 59 20" xfId="1305"/>
    <cellStyle name="normální 59 21" xfId="1306"/>
    <cellStyle name="normální 59 22" xfId="1307"/>
    <cellStyle name="normální 59 23" xfId="1308"/>
    <cellStyle name="normální 59 24" xfId="1309"/>
    <cellStyle name="normální 59 25" xfId="1310"/>
    <cellStyle name="normální 59 26" xfId="1311"/>
    <cellStyle name="normální 59 27" xfId="1312"/>
    <cellStyle name="normální 59 3" xfId="1313"/>
    <cellStyle name="normální 59 4" xfId="1314"/>
    <cellStyle name="normální 59 5" xfId="1315"/>
    <cellStyle name="normální 59 6" xfId="1316"/>
    <cellStyle name="normální 59 7" xfId="1317"/>
    <cellStyle name="normální 59 8" xfId="1318"/>
    <cellStyle name="normální 59 9" xfId="1319"/>
    <cellStyle name="normální 6" xfId="1320"/>
    <cellStyle name="normální 6 10" xfId="1321"/>
    <cellStyle name="normální 6 11" xfId="1322"/>
    <cellStyle name="normální 6 12" xfId="1323"/>
    <cellStyle name="normální 6 13" xfId="1324"/>
    <cellStyle name="normální 6 14" xfId="1325"/>
    <cellStyle name="normální 6 15" xfId="1326"/>
    <cellStyle name="normální 6 16" xfId="1327"/>
    <cellStyle name="normální 6 17" xfId="1328"/>
    <cellStyle name="normální 6 18" xfId="1329"/>
    <cellStyle name="normální 6 19" xfId="1330"/>
    <cellStyle name="normální 6 2" xfId="1331"/>
    <cellStyle name="normální 6 20" xfId="1332"/>
    <cellStyle name="normální 6 21" xfId="1333"/>
    <cellStyle name="normální 6 22" xfId="1334"/>
    <cellStyle name="normální 6 23" xfId="1335"/>
    <cellStyle name="normální 6 24" xfId="1336"/>
    <cellStyle name="normální 6 25" xfId="1337"/>
    <cellStyle name="normální 6 26" xfId="1338"/>
    <cellStyle name="normální 6 27" xfId="1339"/>
    <cellStyle name="normální 6 3" xfId="1340"/>
    <cellStyle name="normální 6 4" xfId="1341"/>
    <cellStyle name="normální 6 5" xfId="1342"/>
    <cellStyle name="normální 6 6" xfId="1343"/>
    <cellStyle name="normální 6 7" xfId="1344"/>
    <cellStyle name="normální 6 8" xfId="1345"/>
    <cellStyle name="normální 6 9" xfId="1346"/>
    <cellStyle name="normální 60" xfId="1347"/>
    <cellStyle name="normální 60 10" xfId="1348"/>
    <cellStyle name="normální 60 11" xfId="1349"/>
    <cellStyle name="normální 60 12" xfId="1350"/>
    <cellStyle name="normální 60 13" xfId="1351"/>
    <cellStyle name="normální 60 14" xfId="1352"/>
    <cellStyle name="normální 60 15" xfId="1353"/>
    <cellStyle name="normální 60 16" xfId="1354"/>
    <cellStyle name="normální 60 17" xfId="1355"/>
    <cellStyle name="normální 60 18" xfId="1356"/>
    <cellStyle name="normální 60 19" xfId="1357"/>
    <cellStyle name="normální 60 2" xfId="1358"/>
    <cellStyle name="normální 60 20" xfId="1359"/>
    <cellStyle name="normální 60 21" xfId="1360"/>
    <cellStyle name="normální 60 22" xfId="1361"/>
    <cellStyle name="normální 60 23" xfId="1362"/>
    <cellStyle name="normální 60 24" xfId="1363"/>
    <cellStyle name="normální 60 25" xfId="1364"/>
    <cellStyle name="normální 60 26" xfId="1365"/>
    <cellStyle name="normální 60 27" xfId="1366"/>
    <cellStyle name="normální 60 3" xfId="1367"/>
    <cellStyle name="normální 60 4" xfId="1368"/>
    <cellStyle name="normální 60 5" xfId="1369"/>
    <cellStyle name="normální 60 6" xfId="1370"/>
    <cellStyle name="normální 60 7" xfId="1371"/>
    <cellStyle name="normální 60 8" xfId="1372"/>
    <cellStyle name="normální 60 9" xfId="1373"/>
    <cellStyle name="normální 61" xfId="1374"/>
    <cellStyle name="normální 61 10" xfId="1375"/>
    <cellStyle name="normální 61 11" xfId="1376"/>
    <cellStyle name="normální 61 12" xfId="1377"/>
    <cellStyle name="normální 61 13" xfId="1378"/>
    <cellStyle name="normální 61 14" xfId="1379"/>
    <cellStyle name="normální 61 15" xfId="1380"/>
    <cellStyle name="normální 61 16" xfId="1381"/>
    <cellStyle name="normální 61 17" xfId="1382"/>
    <cellStyle name="normální 61 18" xfId="1383"/>
    <cellStyle name="normální 61 19" xfId="1384"/>
    <cellStyle name="normální 61 2" xfId="1385"/>
    <cellStyle name="normální 61 20" xfId="1386"/>
    <cellStyle name="normální 61 21" xfId="1387"/>
    <cellStyle name="normální 61 22" xfId="1388"/>
    <cellStyle name="normální 61 23" xfId="1389"/>
    <cellStyle name="normální 61 24" xfId="1390"/>
    <cellStyle name="normální 61 25" xfId="1391"/>
    <cellStyle name="normální 61 26" xfId="1392"/>
    <cellStyle name="normální 61 27" xfId="1393"/>
    <cellStyle name="normální 61 3" xfId="1394"/>
    <cellStyle name="normální 61 4" xfId="1395"/>
    <cellStyle name="normální 61 5" xfId="1396"/>
    <cellStyle name="normální 61 6" xfId="1397"/>
    <cellStyle name="normální 61 7" xfId="1398"/>
    <cellStyle name="normální 61 8" xfId="1399"/>
    <cellStyle name="normální 61 9" xfId="1400"/>
    <cellStyle name="normální 62" xfId="1401"/>
    <cellStyle name="normální 62 10" xfId="1402"/>
    <cellStyle name="normální 62 11" xfId="1403"/>
    <cellStyle name="normální 62 12" xfId="1404"/>
    <cellStyle name="normální 62 13" xfId="1405"/>
    <cellStyle name="normální 62 14" xfId="1406"/>
    <cellStyle name="normální 62 15" xfId="1407"/>
    <cellStyle name="normální 62 16" xfId="1408"/>
    <cellStyle name="normální 62 17" xfId="1409"/>
    <cellStyle name="normální 62 18" xfId="1410"/>
    <cellStyle name="normální 62 19" xfId="1411"/>
    <cellStyle name="normální 62 2" xfId="1412"/>
    <cellStyle name="normální 62 20" xfId="1413"/>
    <cellStyle name="normální 62 21" xfId="1414"/>
    <cellStyle name="normální 62 22" xfId="1415"/>
    <cellStyle name="normální 62 23" xfId="1416"/>
    <cellStyle name="normální 62 24" xfId="1417"/>
    <cellStyle name="normální 62 25" xfId="1418"/>
    <cellStyle name="normální 62 26" xfId="1419"/>
    <cellStyle name="normální 62 27" xfId="1420"/>
    <cellStyle name="normální 62 3" xfId="1421"/>
    <cellStyle name="normální 62 4" xfId="1422"/>
    <cellStyle name="normální 62 5" xfId="1423"/>
    <cellStyle name="normální 62 6" xfId="1424"/>
    <cellStyle name="normální 62 7" xfId="1425"/>
    <cellStyle name="normální 62 8" xfId="1426"/>
    <cellStyle name="normální 62 9" xfId="1427"/>
    <cellStyle name="normální 63" xfId="1428"/>
    <cellStyle name="normální 63 10" xfId="1429"/>
    <cellStyle name="normální 63 11" xfId="1430"/>
    <cellStyle name="normální 63 12" xfId="1431"/>
    <cellStyle name="normální 63 13" xfId="1432"/>
    <cellStyle name="normální 63 14" xfId="1433"/>
    <cellStyle name="normální 63 15" xfId="1434"/>
    <cellStyle name="normální 63 16" xfId="1435"/>
    <cellStyle name="normální 63 17" xfId="1436"/>
    <cellStyle name="normální 63 18" xfId="1437"/>
    <cellStyle name="normální 63 19" xfId="1438"/>
    <cellStyle name="normální 63 2" xfId="1439"/>
    <cellStyle name="normální 63 20" xfId="1440"/>
    <cellStyle name="normální 63 21" xfId="1441"/>
    <cellStyle name="normální 63 22" xfId="1442"/>
    <cellStyle name="normální 63 23" xfId="1443"/>
    <cellStyle name="normální 63 24" xfId="1444"/>
    <cellStyle name="normální 63 25" xfId="1445"/>
    <cellStyle name="normální 63 26" xfId="1446"/>
    <cellStyle name="normální 63 27" xfId="1447"/>
    <cellStyle name="normální 63 3" xfId="1448"/>
    <cellStyle name="normální 63 4" xfId="1449"/>
    <cellStyle name="normální 63 5" xfId="1450"/>
    <cellStyle name="normální 63 6" xfId="1451"/>
    <cellStyle name="normální 63 7" xfId="1452"/>
    <cellStyle name="normální 63 8" xfId="1453"/>
    <cellStyle name="normální 63 9" xfId="1454"/>
    <cellStyle name="normální 64" xfId="1455"/>
    <cellStyle name="normální 64 10" xfId="1456"/>
    <cellStyle name="normální 64 11" xfId="1457"/>
    <cellStyle name="normální 64 12" xfId="1458"/>
    <cellStyle name="normální 64 13" xfId="1459"/>
    <cellStyle name="normální 64 14" xfId="1460"/>
    <cellStyle name="normální 64 15" xfId="1461"/>
    <cellStyle name="normální 64 16" xfId="1462"/>
    <cellStyle name="normální 64 17" xfId="1463"/>
    <cellStyle name="normální 64 18" xfId="1464"/>
    <cellStyle name="normální 64 19" xfId="1465"/>
    <cellStyle name="normální 64 2" xfId="1466"/>
    <cellStyle name="normální 64 20" xfId="1467"/>
    <cellStyle name="normální 64 21" xfId="1468"/>
    <cellStyle name="normální 64 22" xfId="1469"/>
    <cellStyle name="normální 64 23" xfId="1470"/>
    <cellStyle name="normální 64 24" xfId="1471"/>
    <cellStyle name="normální 64 25" xfId="1472"/>
    <cellStyle name="normální 64 26" xfId="1473"/>
    <cellStyle name="normální 64 27" xfId="1474"/>
    <cellStyle name="normální 64 3" xfId="1475"/>
    <cellStyle name="normální 64 4" xfId="1476"/>
    <cellStyle name="normální 64 5" xfId="1477"/>
    <cellStyle name="normální 64 6" xfId="1478"/>
    <cellStyle name="normální 64 7" xfId="1479"/>
    <cellStyle name="normální 64 8" xfId="1480"/>
    <cellStyle name="normální 64 9" xfId="1481"/>
    <cellStyle name="normální 65" xfId="1482"/>
    <cellStyle name="normální 66" xfId="1483"/>
    <cellStyle name="normální 67" xfId="1484"/>
    <cellStyle name="normální 67 10" xfId="1485"/>
    <cellStyle name="normální 67 11" xfId="1486"/>
    <cellStyle name="normální 67 12" xfId="1487"/>
    <cellStyle name="normální 67 13" xfId="1488"/>
    <cellStyle name="normální 67 14" xfId="1489"/>
    <cellStyle name="normální 67 15" xfId="1490"/>
    <cellStyle name="normální 67 16" xfId="1491"/>
    <cellStyle name="normální 67 17" xfId="1492"/>
    <cellStyle name="normální 67 18" xfId="1493"/>
    <cellStyle name="normální 67 19" xfId="1494"/>
    <cellStyle name="normální 67 2" xfId="1495"/>
    <cellStyle name="normální 67 20" xfId="1496"/>
    <cellStyle name="normální 67 21" xfId="1497"/>
    <cellStyle name="normální 67 22" xfId="1498"/>
    <cellStyle name="normální 67 23" xfId="1499"/>
    <cellStyle name="normální 67 24" xfId="1500"/>
    <cellStyle name="normální 67 25" xfId="1501"/>
    <cellStyle name="normální 67 26" xfId="1502"/>
    <cellStyle name="normální 67 27" xfId="1503"/>
    <cellStyle name="normální 67 3" xfId="1504"/>
    <cellStyle name="normální 67 4" xfId="1505"/>
    <cellStyle name="normální 67 5" xfId="1506"/>
    <cellStyle name="normální 67 6" xfId="1507"/>
    <cellStyle name="normální 67 7" xfId="1508"/>
    <cellStyle name="normální 67 8" xfId="1509"/>
    <cellStyle name="normální 67 9" xfId="1510"/>
    <cellStyle name="normální 68" xfId="1511"/>
    <cellStyle name="normální 68 10" xfId="1512"/>
    <cellStyle name="normální 68 11" xfId="1513"/>
    <cellStyle name="normální 68 12" xfId="1514"/>
    <cellStyle name="normální 68 13" xfId="1515"/>
    <cellStyle name="normální 68 14" xfId="1516"/>
    <cellStyle name="normální 68 15" xfId="1517"/>
    <cellStyle name="normální 68 16" xfId="1518"/>
    <cellStyle name="normální 68 17" xfId="1519"/>
    <cellStyle name="normální 68 18" xfId="1520"/>
    <cellStyle name="normální 68 19" xfId="1521"/>
    <cellStyle name="normální 68 2" xfId="1522"/>
    <cellStyle name="normální 68 20" xfId="1523"/>
    <cellStyle name="normální 68 21" xfId="1524"/>
    <cellStyle name="normální 68 22" xfId="1525"/>
    <cellStyle name="normální 68 23" xfId="1526"/>
    <cellStyle name="normální 68 24" xfId="1527"/>
    <cellStyle name="normální 68 25" xfId="1528"/>
    <cellStyle name="normální 68 26" xfId="1529"/>
    <cellStyle name="normální 68 27" xfId="1530"/>
    <cellStyle name="normální 68 3" xfId="1531"/>
    <cellStyle name="normální 68 4" xfId="1532"/>
    <cellStyle name="normální 68 5" xfId="1533"/>
    <cellStyle name="normální 68 6" xfId="1534"/>
    <cellStyle name="normální 68 7" xfId="1535"/>
    <cellStyle name="normální 68 8" xfId="1536"/>
    <cellStyle name="normální 68 9" xfId="1537"/>
    <cellStyle name="normální 69" xfId="1538"/>
    <cellStyle name="normální 7" xfId="1539"/>
    <cellStyle name="normální 7 10" xfId="1540"/>
    <cellStyle name="normální 7 11" xfId="1541"/>
    <cellStyle name="normální 7 12" xfId="1542"/>
    <cellStyle name="normální 7 13" xfId="1543"/>
    <cellStyle name="normální 7 14" xfId="1544"/>
    <cellStyle name="normální 7 15" xfId="1545"/>
    <cellStyle name="normální 7 16" xfId="1546"/>
    <cellStyle name="normální 7 17" xfId="1547"/>
    <cellStyle name="normální 7 18" xfId="1548"/>
    <cellStyle name="normální 7 19" xfId="1549"/>
    <cellStyle name="normální 7 2" xfId="1550"/>
    <cellStyle name="normální 7 20" xfId="1551"/>
    <cellStyle name="normální 7 21" xfId="1552"/>
    <cellStyle name="normální 7 22" xfId="1553"/>
    <cellStyle name="normální 7 23" xfId="1554"/>
    <cellStyle name="normální 7 24" xfId="1555"/>
    <cellStyle name="normální 7 25" xfId="1556"/>
    <cellStyle name="normální 7 26" xfId="1557"/>
    <cellStyle name="normální 7 27" xfId="1558"/>
    <cellStyle name="normální 7 3" xfId="1559"/>
    <cellStyle name="normální 7 4" xfId="1560"/>
    <cellStyle name="normální 7 5" xfId="1561"/>
    <cellStyle name="normální 7 6" xfId="1562"/>
    <cellStyle name="normální 7 7" xfId="1563"/>
    <cellStyle name="normální 7 8" xfId="1564"/>
    <cellStyle name="normální 7 9" xfId="1565"/>
    <cellStyle name="normální 70" xfId="1566"/>
    <cellStyle name="normální 70 10" xfId="1567"/>
    <cellStyle name="normální 70 11" xfId="1568"/>
    <cellStyle name="normální 70 12" xfId="1569"/>
    <cellStyle name="normální 70 13" xfId="1570"/>
    <cellStyle name="normální 70 14" xfId="1571"/>
    <cellStyle name="normální 70 15" xfId="1572"/>
    <cellStyle name="normální 70 16" xfId="1573"/>
    <cellStyle name="normální 70 17" xfId="1574"/>
    <cellStyle name="normální 70 18" xfId="1575"/>
    <cellStyle name="normální 70 19" xfId="1576"/>
    <cellStyle name="normální 70 2" xfId="1577"/>
    <cellStyle name="normální 70 20" xfId="1578"/>
    <cellStyle name="normální 70 21" xfId="1579"/>
    <cellStyle name="normální 70 22" xfId="1580"/>
    <cellStyle name="normální 70 23" xfId="1581"/>
    <cellStyle name="normální 70 24" xfId="1582"/>
    <cellStyle name="normální 70 25" xfId="1583"/>
    <cellStyle name="normální 70 26" xfId="1584"/>
    <cellStyle name="normální 70 27" xfId="1585"/>
    <cellStyle name="normální 70 3" xfId="1586"/>
    <cellStyle name="normální 70 4" xfId="1587"/>
    <cellStyle name="normální 70 5" xfId="1588"/>
    <cellStyle name="normální 70 6" xfId="1589"/>
    <cellStyle name="normální 70 7" xfId="1590"/>
    <cellStyle name="normální 70 8" xfId="1591"/>
    <cellStyle name="normální 70 9" xfId="1592"/>
    <cellStyle name="normální 71" xfId="1593"/>
    <cellStyle name="normální 71 10" xfId="1594"/>
    <cellStyle name="normální 71 11" xfId="1595"/>
    <cellStyle name="normální 71 12" xfId="1596"/>
    <cellStyle name="normální 71 13" xfId="1597"/>
    <cellStyle name="normální 71 14" xfId="1598"/>
    <cellStyle name="normální 71 15" xfId="1599"/>
    <cellStyle name="normální 71 16" xfId="1600"/>
    <cellStyle name="normální 71 17" xfId="1601"/>
    <cellStyle name="normální 71 18" xfId="1602"/>
    <cellStyle name="normální 71 19" xfId="1603"/>
    <cellStyle name="normální 71 2" xfId="1604"/>
    <cellStyle name="normální 71 20" xfId="1605"/>
    <cellStyle name="normální 71 21" xfId="1606"/>
    <cellStyle name="normální 71 22" xfId="1607"/>
    <cellStyle name="normální 71 23" xfId="1608"/>
    <cellStyle name="normální 71 24" xfId="1609"/>
    <cellStyle name="normální 71 25" xfId="1610"/>
    <cellStyle name="normální 71 26" xfId="1611"/>
    <cellStyle name="normální 71 27" xfId="1612"/>
    <cellStyle name="normální 71 3" xfId="1613"/>
    <cellStyle name="normální 71 4" xfId="1614"/>
    <cellStyle name="normální 71 5" xfId="1615"/>
    <cellStyle name="normální 71 6" xfId="1616"/>
    <cellStyle name="normální 71 7" xfId="1617"/>
    <cellStyle name="normální 71 8" xfId="1618"/>
    <cellStyle name="normální 71 9" xfId="1619"/>
    <cellStyle name="normální 72" xfId="1620"/>
    <cellStyle name="normální 72 10" xfId="1621"/>
    <cellStyle name="normální 72 11" xfId="1622"/>
    <cellStyle name="normální 72 12" xfId="1623"/>
    <cellStyle name="normální 72 13" xfId="1624"/>
    <cellStyle name="normální 72 14" xfId="1625"/>
    <cellStyle name="normální 72 15" xfId="1626"/>
    <cellStyle name="normální 72 16" xfId="1627"/>
    <cellStyle name="normální 72 17" xfId="1628"/>
    <cellStyle name="normální 72 18" xfId="1629"/>
    <cellStyle name="normální 72 19" xfId="1630"/>
    <cellStyle name="normální 72 2" xfId="1631"/>
    <cellStyle name="normální 72 20" xfId="1632"/>
    <cellStyle name="normální 72 21" xfId="1633"/>
    <cellStyle name="normální 72 22" xfId="1634"/>
    <cellStyle name="normální 72 23" xfId="1635"/>
    <cellStyle name="normální 72 24" xfId="1636"/>
    <cellStyle name="normální 72 25" xfId="1637"/>
    <cellStyle name="normální 72 26" xfId="1638"/>
    <cellStyle name="normální 72 27" xfId="1639"/>
    <cellStyle name="normální 72 3" xfId="1640"/>
    <cellStyle name="normální 72 4" xfId="1641"/>
    <cellStyle name="normální 72 5" xfId="1642"/>
    <cellStyle name="normální 72 6" xfId="1643"/>
    <cellStyle name="normální 72 7" xfId="1644"/>
    <cellStyle name="normální 72 8" xfId="1645"/>
    <cellStyle name="normální 72 9" xfId="1646"/>
    <cellStyle name="normální 73" xfId="1647"/>
    <cellStyle name="normální 74" xfId="1648"/>
    <cellStyle name="normální 75" xfId="1649"/>
    <cellStyle name="normální 76" xfId="1650"/>
    <cellStyle name="normální 77" xfId="1651"/>
    <cellStyle name="normální 78" xfId="1652"/>
    <cellStyle name="normální 79" xfId="1653"/>
    <cellStyle name="normální 8" xfId="1654"/>
    <cellStyle name="normální 8 10" xfId="1655"/>
    <cellStyle name="normální 8 11" xfId="1656"/>
    <cellStyle name="normální 8 12" xfId="1657"/>
    <cellStyle name="normální 8 13" xfId="1658"/>
    <cellStyle name="normální 8 14" xfId="1659"/>
    <cellStyle name="normální 8 15" xfId="1660"/>
    <cellStyle name="normální 8 16" xfId="1661"/>
    <cellStyle name="normální 8 17" xfId="1662"/>
    <cellStyle name="normální 8 18" xfId="1663"/>
    <cellStyle name="normální 8 19" xfId="1664"/>
    <cellStyle name="normální 8 2" xfId="1665"/>
    <cellStyle name="normální 8 20" xfId="1666"/>
    <cellStyle name="normální 8 21" xfId="1667"/>
    <cellStyle name="normální 8 22" xfId="1668"/>
    <cellStyle name="normální 8 23" xfId="1669"/>
    <cellStyle name="normální 8 24" xfId="1670"/>
    <cellStyle name="normální 8 25" xfId="1671"/>
    <cellStyle name="normální 8 26" xfId="1672"/>
    <cellStyle name="normální 8 27" xfId="1673"/>
    <cellStyle name="normální 8 3" xfId="1674"/>
    <cellStyle name="normální 8 4" xfId="1675"/>
    <cellStyle name="normální 8 5" xfId="1676"/>
    <cellStyle name="normální 8 6" xfId="1677"/>
    <cellStyle name="normální 8 7" xfId="1678"/>
    <cellStyle name="normální 8 8" xfId="1679"/>
    <cellStyle name="normální 8 9" xfId="1680"/>
    <cellStyle name="normální 80" xfId="1681"/>
    <cellStyle name="normální 81" xfId="1682"/>
    <cellStyle name="normální 82" xfId="1683"/>
    <cellStyle name="normální 83" xfId="1684"/>
    <cellStyle name="normální 84" xfId="1685"/>
    <cellStyle name="normální 85" xfId="1686"/>
    <cellStyle name="normální 86" xfId="1687"/>
    <cellStyle name="normální 87" xfId="1688"/>
    <cellStyle name="normální 88" xfId="1689"/>
    <cellStyle name="normální 89" xfId="1690"/>
    <cellStyle name="normální 9" xfId="1691"/>
    <cellStyle name="normální 9 10" xfId="1692"/>
    <cellStyle name="normální 9 11" xfId="1693"/>
    <cellStyle name="normální 9 12" xfId="1694"/>
    <cellStyle name="normální 9 13" xfId="1695"/>
    <cellStyle name="normální 9 14" xfId="1696"/>
    <cellStyle name="normální 9 15" xfId="1697"/>
    <cellStyle name="normální 9 16" xfId="1698"/>
    <cellStyle name="normální 9 17" xfId="1699"/>
    <cellStyle name="normální 9 18" xfId="1700"/>
    <cellStyle name="normální 9 19" xfId="1701"/>
    <cellStyle name="normální 9 2" xfId="1702"/>
    <cellStyle name="normální 9 20" xfId="1703"/>
    <cellStyle name="normální 9 21" xfId="1704"/>
    <cellStyle name="normální 9 22" xfId="1705"/>
    <cellStyle name="normální 9 23" xfId="1706"/>
    <cellStyle name="normální 9 24" xfId="1707"/>
    <cellStyle name="normální 9 25" xfId="1708"/>
    <cellStyle name="normální 9 26" xfId="1709"/>
    <cellStyle name="normální 9 27" xfId="1710"/>
    <cellStyle name="normální 9 3" xfId="1711"/>
    <cellStyle name="normální 9 4" xfId="1712"/>
    <cellStyle name="normální 9 5" xfId="1713"/>
    <cellStyle name="normální 9 6" xfId="1714"/>
    <cellStyle name="normální 9 7" xfId="1715"/>
    <cellStyle name="normální 9 8" xfId="1716"/>
    <cellStyle name="normální 9 9" xfId="1717"/>
    <cellStyle name="normální 90" xfId="1718"/>
    <cellStyle name="normální 91" xfId="1719"/>
    <cellStyle name="normální 92" xfId="1720"/>
    <cellStyle name="normální 93" xfId="1721"/>
    <cellStyle name="normální 94" xfId="1722"/>
    <cellStyle name="normální 95" xfId="1723"/>
    <cellStyle name="normální 96" xfId="1724"/>
    <cellStyle name="normální 97" xfId="1725"/>
    <cellStyle name="normální 98" xfId="1726"/>
    <cellStyle name="normální 99" xfId="1727"/>
    <cellStyle name="normální_0X_AKCE_XX01_XXX_CAST_070123" xfId="1728"/>
    <cellStyle name="Followed Hyperlink" xfId="1729"/>
    <cellStyle name="Poznámka" xfId="1730"/>
    <cellStyle name="Percent" xfId="1731"/>
    <cellStyle name="Propojená buňka" xfId="1732"/>
    <cellStyle name="Správně" xfId="1733"/>
    <cellStyle name="Styl 1" xfId="1734"/>
    <cellStyle name="Špatně" xfId="1735"/>
    <cellStyle name="Text upozornění" xfId="1736"/>
    <cellStyle name="Vstup" xfId="1737"/>
    <cellStyle name="Výpočet" xfId="1738"/>
    <cellStyle name="Výstup" xfId="1739"/>
    <cellStyle name="Vysvětlující text" xfId="1740"/>
    <cellStyle name="Zvýraznění 1" xfId="1741"/>
    <cellStyle name="Zvýraznění 2" xfId="1742"/>
    <cellStyle name="Zvýraznění 3" xfId="1743"/>
    <cellStyle name="Zvýraznění 4" xfId="1744"/>
    <cellStyle name="Zvýraznění 5" xfId="1745"/>
    <cellStyle name="Zvýraznění 6" xfId="17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J206"/>
  <sheetViews>
    <sheetView tabSelected="1" zoomScale="80" zoomScaleNormal="80" zoomScaleSheetLayoutView="90" workbookViewId="0" topLeftCell="A1">
      <selection activeCell="A1" sqref="A1"/>
    </sheetView>
  </sheetViews>
  <sheetFormatPr defaultColWidth="9.00390625" defaultRowHeight="12.75"/>
  <cols>
    <col min="1" max="1" width="4.375" style="6" customWidth="1"/>
    <col min="2" max="2" width="10.50390625" style="16" customWidth="1"/>
    <col min="3" max="3" width="55.50390625" style="6" customWidth="1"/>
    <col min="4" max="4" width="3.50390625" style="6" customWidth="1"/>
    <col min="5" max="5" width="6.875" style="6" customWidth="1"/>
    <col min="6" max="6" width="9.375" style="147" customWidth="1"/>
    <col min="7" max="7" width="11.875" style="6" customWidth="1"/>
    <col min="8" max="8" width="5.25390625" style="6" customWidth="1"/>
    <col min="9" max="16384" width="9.00390625" style="6" customWidth="1"/>
  </cols>
  <sheetData>
    <row r="1" spans="1:3" ht="20.25">
      <c r="A1" s="6" t="s">
        <v>109</v>
      </c>
      <c r="B1" s="83"/>
      <c r="C1" s="4"/>
    </row>
    <row r="2" spans="2:3" ht="20.25">
      <c r="B2" s="89" t="s">
        <v>75</v>
      </c>
      <c r="C2" s="4"/>
    </row>
    <row r="3" spans="2:3" ht="15.75">
      <c r="B3" s="334" t="s">
        <v>141</v>
      </c>
      <c r="C3" s="334"/>
    </row>
    <row r="4" spans="2:3" ht="19.5">
      <c r="B4" s="335" t="s">
        <v>140</v>
      </c>
      <c r="C4" s="335"/>
    </row>
    <row r="5" spans="2:3" ht="20.25">
      <c r="B5" s="83"/>
      <c r="C5" s="4"/>
    </row>
    <row r="6" spans="2:3" ht="19.5">
      <c r="B6" s="3"/>
      <c r="C6" s="4"/>
    </row>
    <row r="7" spans="2:3" ht="19.5">
      <c r="B7" s="3"/>
      <c r="C7" s="4"/>
    </row>
    <row r="9" spans="2:7" ht="13.5">
      <c r="B9" s="65"/>
      <c r="C9" s="66" t="s">
        <v>16</v>
      </c>
      <c r="D9" s="5"/>
      <c r="E9" s="5"/>
      <c r="F9" s="196"/>
      <c r="G9" s="5"/>
    </row>
    <row r="10" spans="2:7" ht="12.75">
      <c r="B10" s="65"/>
      <c r="C10" s="5"/>
      <c r="D10" s="5"/>
      <c r="E10" s="5"/>
      <c r="F10" s="196"/>
      <c r="G10" s="5"/>
    </row>
    <row r="11" spans="2:7" ht="12.75">
      <c r="B11" s="65" t="s">
        <v>17</v>
      </c>
      <c r="C11" s="67" t="s">
        <v>18</v>
      </c>
      <c r="D11" s="5"/>
      <c r="E11" s="68"/>
      <c r="F11" s="196"/>
      <c r="G11" s="70"/>
    </row>
    <row r="12" spans="2:7" ht="12.75">
      <c r="B12" s="65"/>
      <c r="C12" s="5"/>
      <c r="D12" s="5"/>
      <c r="E12" s="68"/>
      <c r="F12" s="196"/>
      <c r="G12" s="69"/>
    </row>
    <row r="13" spans="2:7" ht="12.75">
      <c r="B13" s="84" t="s">
        <v>31</v>
      </c>
      <c r="C13" s="67" t="s">
        <v>19</v>
      </c>
      <c r="D13" s="5"/>
      <c r="E13" s="71"/>
      <c r="F13" s="187"/>
      <c r="G13" s="72"/>
    </row>
    <row r="14" spans="2:7" ht="12.75">
      <c r="B14" s="84" t="s">
        <v>32</v>
      </c>
      <c r="C14" s="67" t="s">
        <v>66</v>
      </c>
      <c r="D14" s="5"/>
      <c r="E14" s="71"/>
      <c r="F14" s="187"/>
      <c r="G14" s="72"/>
    </row>
    <row r="15" spans="2:7" ht="12.75">
      <c r="B15" s="65" t="s">
        <v>20</v>
      </c>
      <c r="C15" s="67" t="s">
        <v>21</v>
      </c>
      <c r="D15" s="5"/>
      <c r="E15" s="73"/>
      <c r="F15" s="188"/>
      <c r="G15" s="70"/>
    </row>
    <row r="16" spans="2:7" ht="12.75">
      <c r="B16" s="65"/>
      <c r="C16" s="5"/>
      <c r="D16" s="5"/>
      <c r="E16" s="5"/>
      <c r="F16" s="196"/>
      <c r="G16" s="69"/>
    </row>
    <row r="17" spans="2:7" ht="12.75">
      <c r="B17" s="65" t="s">
        <v>22</v>
      </c>
      <c r="C17" s="67" t="s">
        <v>14</v>
      </c>
      <c r="D17" s="5"/>
      <c r="E17" s="5"/>
      <c r="F17" s="196"/>
      <c r="G17" s="70"/>
    </row>
    <row r="18" spans="2:7" ht="12.75">
      <c r="B18" s="65"/>
      <c r="C18" s="5"/>
      <c r="D18" s="5"/>
      <c r="E18" s="5"/>
      <c r="F18" s="196"/>
      <c r="G18" s="69"/>
    </row>
    <row r="19" spans="2:7" ht="12.75">
      <c r="B19" s="65" t="s">
        <v>23</v>
      </c>
      <c r="C19" s="67" t="s">
        <v>83</v>
      </c>
      <c r="D19" s="5"/>
      <c r="E19" s="5"/>
      <c r="F19" s="196"/>
      <c r="G19" s="70"/>
    </row>
    <row r="20" spans="2:7" ht="12.75">
      <c r="B20" s="65"/>
      <c r="C20" s="5"/>
      <c r="D20" s="5"/>
      <c r="E20" s="5"/>
      <c r="F20" s="196"/>
      <c r="G20" s="69"/>
    </row>
    <row r="21" spans="2:7" ht="12.75">
      <c r="B21" s="65"/>
      <c r="C21" s="67"/>
      <c r="D21" s="5"/>
      <c r="E21" s="74"/>
      <c r="F21" s="189"/>
      <c r="G21" s="74"/>
    </row>
    <row r="22" spans="2:7" ht="12.75">
      <c r="B22" s="65"/>
      <c r="C22" s="5"/>
      <c r="D22" s="5"/>
      <c r="E22" s="74"/>
      <c r="F22" s="189"/>
      <c r="G22" s="74"/>
    </row>
    <row r="23" spans="2:7" ht="13.5">
      <c r="B23" s="65"/>
      <c r="C23" s="75" t="s">
        <v>12</v>
      </c>
      <c r="D23" s="5"/>
      <c r="E23" s="76"/>
      <c r="F23" s="190"/>
      <c r="G23" s="70"/>
    </row>
    <row r="24" spans="2:6" ht="13.5">
      <c r="B24" s="65"/>
      <c r="C24" s="75" t="s">
        <v>64</v>
      </c>
      <c r="D24" s="5"/>
      <c r="E24" s="77">
        <v>0.21</v>
      </c>
      <c r="F24" s="210"/>
    </row>
    <row r="25" spans="2:7" ht="13.5">
      <c r="B25" s="65"/>
      <c r="C25" s="75" t="s">
        <v>13</v>
      </c>
      <c r="D25" s="5"/>
      <c r="E25" s="71"/>
      <c r="F25" s="189"/>
      <c r="G25" s="70"/>
    </row>
    <row r="26" spans="2:7" ht="13.5">
      <c r="B26" s="65"/>
      <c r="C26" s="75"/>
      <c r="D26" s="5"/>
      <c r="E26" s="71"/>
      <c r="F26" s="189"/>
      <c r="G26" s="70"/>
    </row>
    <row r="27" spans="2:7" ht="13.5">
      <c r="B27" s="65"/>
      <c r="C27" s="75"/>
      <c r="D27" s="5"/>
      <c r="E27" s="71"/>
      <c r="F27" s="189"/>
      <c r="G27" s="70"/>
    </row>
    <row r="28" spans="2:7" ht="13.5">
      <c r="B28" s="65"/>
      <c r="C28" s="75"/>
      <c r="D28" s="5"/>
      <c r="E28" s="71"/>
      <c r="F28" s="189"/>
      <c r="G28" s="70"/>
    </row>
    <row r="29" spans="2:7" ht="13.5">
      <c r="B29" s="65"/>
      <c r="C29" s="75"/>
      <c r="D29" s="5"/>
      <c r="E29" s="71"/>
      <c r="F29" s="189"/>
      <c r="G29" s="70"/>
    </row>
    <row r="30" spans="2:7" ht="13.5">
      <c r="B30" s="65"/>
      <c r="C30" s="75"/>
      <c r="D30" s="5"/>
      <c r="E30" s="71"/>
      <c r="F30" s="189"/>
      <c r="G30" s="70"/>
    </row>
    <row r="31" spans="2:7" ht="13.5">
      <c r="B31" s="65"/>
      <c r="C31" s="75"/>
      <c r="D31" s="5"/>
      <c r="E31" s="71"/>
      <c r="F31" s="189"/>
      <c r="G31" s="70"/>
    </row>
    <row r="32" spans="2:7" ht="13.5">
      <c r="B32" s="65"/>
      <c r="C32" s="75"/>
      <c r="D32" s="5"/>
      <c r="E32" s="71"/>
      <c r="F32" s="189"/>
      <c r="G32" s="70"/>
    </row>
    <row r="33" spans="2:7" ht="13.5">
      <c r="B33" s="65"/>
      <c r="C33" s="75"/>
      <c r="D33" s="5"/>
      <c r="E33" s="71"/>
      <c r="F33" s="189"/>
      <c r="G33" s="70"/>
    </row>
    <row r="34" spans="2:7" ht="15.75">
      <c r="B34" s="78" t="s">
        <v>78</v>
      </c>
      <c r="C34" s="75"/>
      <c r="D34" s="5"/>
      <c r="E34" s="71"/>
      <c r="F34" s="189"/>
      <c r="G34" s="70"/>
    </row>
    <row r="35" spans="2:7" ht="13.5">
      <c r="B35" s="66"/>
      <c r="C35" s="75"/>
      <c r="D35" s="5"/>
      <c r="E35" s="71"/>
      <c r="F35" s="189"/>
      <c r="G35" s="70"/>
    </row>
    <row r="36" spans="2:7" ht="15.75">
      <c r="B36" s="78" t="s">
        <v>65</v>
      </c>
      <c r="C36" s="75"/>
      <c r="D36" s="5"/>
      <c r="E36" s="71"/>
      <c r="F36" s="189"/>
      <c r="G36" s="70"/>
    </row>
    <row r="37" spans="2:7" ht="13.5">
      <c r="B37" s="85"/>
      <c r="C37" s="75"/>
      <c r="D37" s="5"/>
      <c r="E37" s="71"/>
      <c r="F37" s="189"/>
      <c r="G37" s="70"/>
    </row>
    <row r="38" spans="1:7" ht="12.75">
      <c r="A38" s="36"/>
      <c r="B38" s="86" t="s">
        <v>44</v>
      </c>
      <c r="D38" s="79"/>
      <c r="E38" s="80"/>
      <c r="F38" s="211"/>
      <c r="G38" s="81"/>
    </row>
    <row r="39" spans="1:7" ht="13.5">
      <c r="A39" s="36"/>
      <c r="B39" s="87"/>
      <c r="C39" s="82"/>
      <c r="D39" s="79"/>
      <c r="E39" s="80"/>
      <c r="F39" s="211"/>
      <c r="G39" s="81"/>
    </row>
    <row r="40" spans="1:7" ht="12.75">
      <c r="A40" s="36"/>
      <c r="B40" s="336" t="s">
        <v>45</v>
      </c>
      <c r="C40" s="336"/>
      <c r="D40" s="336"/>
      <c r="E40" s="336"/>
      <c r="F40" s="336"/>
      <c r="G40" s="336"/>
    </row>
    <row r="41" spans="1:7" ht="12.75">
      <c r="A41" s="36"/>
      <c r="B41" s="336" t="s">
        <v>46</v>
      </c>
      <c r="C41" s="336"/>
      <c r="D41" s="336"/>
      <c r="E41" s="336"/>
      <c r="F41" s="336"/>
      <c r="G41" s="336"/>
    </row>
    <row r="42" spans="1:7" ht="12.75">
      <c r="A42" s="36"/>
      <c r="B42" s="336" t="s">
        <v>47</v>
      </c>
      <c r="C42" s="336"/>
      <c r="D42" s="336"/>
      <c r="E42" s="336"/>
      <c r="F42" s="336"/>
      <c r="G42" s="336"/>
    </row>
    <row r="43" spans="1:7" ht="12.75">
      <c r="A43" s="36"/>
      <c r="B43" s="339" t="s">
        <v>48</v>
      </c>
      <c r="C43" s="339"/>
      <c r="D43" s="339"/>
      <c r="E43" s="339"/>
      <c r="F43" s="339"/>
      <c r="G43" s="339"/>
    </row>
    <row r="44" spans="1:7" ht="12.75">
      <c r="A44" s="36"/>
      <c r="B44" s="339" t="s">
        <v>49</v>
      </c>
      <c r="C44" s="339"/>
      <c r="D44" s="339"/>
      <c r="E44" s="339"/>
      <c r="F44" s="339"/>
      <c r="G44" s="339"/>
    </row>
    <row r="45" spans="1:7" ht="12.75">
      <c r="A45" s="36"/>
      <c r="B45" s="339" t="s">
        <v>50</v>
      </c>
      <c r="C45" s="339"/>
      <c r="D45" s="339"/>
      <c r="E45" s="339"/>
      <c r="F45" s="339"/>
      <c r="G45" s="339"/>
    </row>
    <row r="46" spans="1:7" ht="12.75">
      <c r="A46" s="36"/>
      <c r="B46" s="339" t="s">
        <v>51</v>
      </c>
      <c r="C46" s="339"/>
      <c r="D46" s="339"/>
      <c r="E46" s="339"/>
      <c r="F46" s="339"/>
      <c r="G46" s="339"/>
    </row>
    <row r="47" spans="1:7" ht="12.75">
      <c r="A47" s="36"/>
      <c r="B47" s="339" t="s">
        <v>52</v>
      </c>
      <c r="C47" s="339"/>
      <c r="D47" s="339"/>
      <c r="E47" s="339"/>
      <c r="F47" s="339"/>
      <c r="G47" s="339"/>
    </row>
    <row r="48" spans="2:6" ht="12.75">
      <c r="B48" s="65"/>
      <c r="C48" s="5"/>
      <c r="D48" s="5"/>
      <c r="E48" s="5"/>
      <c r="F48" s="196"/>
    </row>
    <row r="49" spans="1:6" ht="19.5">
      <c r="A49" s="3"/>
      <c r="B49" s="90" t="s">
        <v>40</v>
      </c>
      <c r="C49" s="4"/>
      <c r="D49" s="5"/>
      <c r="E49" s="5"/>
      <c r="F49" s="196"/>
    </row>
    <row r="50" ht="6.75" customHeight="1">
      <c r="D50" s="7"/>
    </row>
    <row r="51" spans="1:7" ht="12.75">
      <c r="A51" s="8" t="s">
        <v>79</v>
      </c>
      <c r="B51" s="326" t="s">
        <v>80</v>
      </c>
      <c r="C51" s="326"/>
      <c r="D51" s="326"/>
      <c r="E51" s="326"/>
      <c r="F51" s="326"/>
      <c r="G51" s="326"/>
    </row>
    <row r="52" spans="1:5" ht="7.5" customHeight="1">
      <c r="A52" s="16"/>
      <c r="D52" s="7"/>
      <c r="E52" s="17"/>
    </row>
    <row r="53" spans="1:9" ht="12.75">
      <c r="A53" s="10">
        <v>1</v>
      </c>
      <c r="B53" s="114" t="s">
        <v>88</v>
      </c>
      <c r="C53" s="113" t="s">
        <v>89</v>
      </c>
      <c r="D53" s="112" t="s">
        <v>25</v>
      </c>
      <c r="E53" s="91">
        <v>2</v>
      </c>
      <c r="F53" s="133"/>
      <c r="G53" s="11"/>
      <c r="I53" s="92"/>
    </row>
    <row r="54" spans="1:9" ht="12.75">
      <c r="A54" s="10">
        <v>2</v>
      </c>
      <c r="B54" s="194" t="s">
        <v>142</v>
      </c>
      <c r="C54" s="191" t="s">
        <v>143</v>
      </c>
      <c r="D54" s="193" t="s">
        <v>36</v>
      </c>
      <c r="E54" s="195">
        <v>1</v>
      </c>
      <c r="F54" s="192"/>
      <c r="G54" s="11"/>
      <c r="I54" s="92"/>
    </row>
    <row r="55" spans="1:9" ht="12.75">
      <c r="A55" s="10">
        <v>3</v>
      </c>
      <c r="B55" s="200" t="s">
        <v>144</v>
      </c>
      <c r="C55" s="197" t="s">
        <v>145</v>
      </c>
      <c r="D55" s="199" t="s">
        <v>36</v>
      </c>
      <c r="E55" s="201">
        <v>1</v>
      </c>
      <c r="F55" s="198"/>
      <c r="G55" s="11"/>
      <c r="I55" s="92"/>
    </row>
    <row r="56" spans="1:9" ht="12.75">
      <c r="A56" s="10">
        <v>4</v>
      </c>
      <c r="B56" s="200" t="s">
        <v>144</v>
      </c>
      <c r="C56" s="197" t="s">
        <v>146</v>
      </c>
      <c r="D56" s="199" t="s">
        <v>36</v>
      </c>
      <c r="E56" s="201">
        <v>1</v>
      </c>
      <c r="F56" s="198"/>
      <c r="G56" s="11"/>
      <c r="I56" s="92"/>
    </row>
    <row r="57" spans="1:9" ht="12.75">
      <c r="A57" s="10">
        <v>5</v>
      </c>
      <c r="B57" s="205" t="s">
        <v>147</v>
      </c>
      <c r="C57" s="202" t="s">
        <v>148</v>
      </c>
      <c r="D57" s="204" t="s">
        <v>36</v>
      </c>
      <c r="E57" s="206">
        <v>3</v>
      </c>
      <c r="F57" s="203"/>
      <c r="G57" s="11"/>
      <c r="I57" s="92"/>
    </row>
    <row r="58" spans="1:9" ht="12.75">
      <c r="A58" s="10">
        <v>6</v>
      </c>
      <c r="B58" s="94" t="s">
        <v>85</v>
      </c>
      <c r="C58" s="95" t="s">
        <v>106</v>
      </c>
      <c r="D58" s="93" t="s">
        <v>36</v>
      </c>
      <c r="E58" s="91">
        <v>6</v>
      </c>
      <c r="F58" s="134"/>
      <c r="G58" s="11"/>
      <c r="I58" s="92"/>
    </row>
    <row r="59" spans="1:9" ht="12.75">
      <c r="A59" s="10">
        <v>7</v>
      </c>
      <c r="B59" s="208" t="s">
        <v>149</v>
      </c>
      <c r="C59" s="209" t="s">
        <v>150</v>
      </c>
      <c r="D59" s="207" t="s">
        <v>36</v>
      </c>
      <c r="E59" s="91">
        <v>1</v>
      </c>
      <c r="F59" s="146"/>
      <c r="G59" s="11"/>
      <c r="I59" s="92"/>
    </row>
    <row r="60" spans="1:9" ht="12.75">
      <c r="A60" s="10">
        <v>8</v>
      </c>
      <c r="B60" s="56" t="s">
        <v>72</v>
      </c>
      <c r="C60" s="44" t="s">
        <v>77</v>
      </c>
      <c r="D60" s="46" t="s">
        <v>25</v>
      </c>
      <c r="E60" s="57">
        <v>3</v>
      </c>
      <c r="F60" s="45"/>
      <c r="G60" s="11"/>
      <c r="I60" s="92"/>
    </row>
    <row r="61" spans="1:7" ht="6.75" customHeight="1">
      <c r="A61" s="13"/>
      <c r="B61" s="13"/>
      <c r="D61" s="18"/>
      <c r="E61" s="47"/>
      <c r="G61" s="20"/>
    </row>
    <row r="62" spans="1:7" ht="12.75">
      <c r="A62" s="8"/>
      <c r="B62" s="326" t="s">
        <v>26</v>
      </c>
      <c r="C62" s="326"/>
      <c r="D62" s="14"/>
      <c r="E62" s="47"/>
      <c r="F62" s="148"/>
      <c r="G62" s="15"/>
    </row>
    <row r="63" ht="12.75">
      <c r="D63" s="7"/>
    </row>
    <row r="64" ht="6.75" customHeight="1">
      <c r="D64" s="7"/>
    </row>
    <row r="65" spans="1:4" ht="12.75">
      <c r="A65" s="8" t="s">
        <v>29</v>
      </c>
      <c r="B65" s="326" t="s">
        <v>27</v>
      </c>
      <c r="C65" s="326"/>
      <c r="D65" s="7"/>
    </row>
    <row r="66" spans="1:5" ht="7.5" customHeight="1">
      <c r="A66" s="16"/>
      <c r="D66" s="7"/>
      <c r="E66" s="17"/>
    </row>
    <row r="67" spans="1:7" ht="12.75">
      <c r="A67" s="10">
        <v>1</v>
      </c>
      <c r="B67" s="114" t="s">
        <v>88</v>
      </c>
      <c r="C67" s="113" t="s">
        <v>89</v>
      </c>
      <c r="D67" s="112" t="s">
        <v>25</v>
      </c>
      <c r="E67" s="91">
        <v>15</v>
      </c>
      <c r="F67" s="149"/>
      <c r="G67" s="11"/>
    </row>
    <row r="68" spans="1:7" ht="12.75">
      <c r="A68" s="10">
        <v>2</v>
      </c>
      <c r="B68" s="224" t="s">
        <v>142</v>
      </c>
      <c r="C68" s="221" t="s">
        <v>143</v>
      </c>
      <c r="D68" s="223" t="s">
        <v>36</v>
      </c>
      <c r="E68" s="225">
        <v>1</v>
      </c>
      <c r="F68" s="222"/>
      <c r="G68" s="11"/>
    </row>
    <row r="69" spans="1:7" ht="12.75">
      <c r="A69" s="10">
        <v>3</v>
      </c>
      <c r="B69" s="266" t="s">
        <v>173</v>
      </c>
      <c r="C69" s="263" t="s">
        <v>174</v>
      </c>
      <c r="D69" s="265" t="s">
        <v>36</v>
      </c>
      <c r="E69" s="267">
        <v>10</v>
      </c>
      <c r="F69" s="264"/>
      <c r="G69" s="11"/>
    </row>
    <row r="70" spans="1:7" ht="12.75">
      <c r="A70" s="10">
        <v>4</v>
      </c>
      <c r="B70" s="229" t="s">
        <v>144</v>
      </c>
      <c r="C70" s="226" t="s">
        <v>145</v>
      </c>
      <c r="D70" s="228" t="s">
        <v>36</v>
      </c>
      <c r="E70" s="230">
        <v>1</v>
      </c>
      <c r="F70" s="227"/>
      <c r="G70" s="11"/>
    </row>
    <row r="71" spans="1:7" ht="12.75">
      <c r="A71" s="10">
        <v>5</v>
      </c>
      <c r="B71" s="229" t="s">
        <v>144</v>
      </c>
      <c r="C71" s="226" t="s">
        <v>146</v>
      </c>
      <c r="D71" s="228" t="s">
        <v>36</v>
      </c>
      <c r="E71" s="230">
        <v>1</v>
      </c>
      <c r="F71" s="227"/>
      <c r="G71" s="11"/>
    </row>
    <row r="72" spans="1:7" ht="12.75">
      <c r="A72" s="10">
        <v>6</v>
      </c>
      <c r="B72" s="229" t="s">
        <v>147</v>
      </c>
      <c r="C72" s="226" t="s">
        <v>157</v>
      </c>
      <c r="D72" s="228" t="s">
        <v>36</v>
      </c>
      <c r="E72" s="230">
        <v>3</v>
      </c>
      <c r="F72" s="227"/>
      <c r="G72" s="11"/>
    </row>
    <row r="73" spans="1:7" ht="12.75">
      <c r="A73" s="10">
        <v>7</v>
      </c>
      <c r="B73" s="215" t="s">
        <v>151</v>
      </c>
      <c r="C73" s="216" t="s">
        <v>152</v>
      </c>
      <c r="D73" s="214" t="s">
        <v>36</v>
      </c>
      <c r="E73" s="91">
        <v>12</v>
      </c>
      <c r="F73" s="214"/>
      <c r="G73" s="11"/>
    </row>
    <row r="74" spans="1:7" ht="12.75">
      <c r="A74" s="10">
        <v>8</v>
      </c>
      <c r="B74" s="97">
        <v>210100096</v>
      </c>
      <c r="C74" s="95" t="s">
        <v>106</v>
      </c>
      <c r="D74" s="96" t="s">
        <v>36</v>
      </c>
      <c r="E74" s="91">
        <v>18</v>
      </c>
      <c r="F74" s="150"/>
      <c r="G74" s="11"/>
    </row>
    <row r="75" spans="1:7" ht="12.75">
      <c r="A75" s="10">
        <v>9</v>
      </c>
      <c r="B75" s="217" t="s">
        <v>153</v>
      </c>
      <c r="C75" s="95" t="s">
        <v>154</v>
      </c>
      <c r="D75" s="98" t="s">
        <v>36</v>
      </c>
      <c r="E75" s="91">
        <v>8</v>
      </c>
      <c r="F75" s="218"/>
      <c r="G75" s="11"/>
    </row>
    <row r="76" spans="1:7" ht="12.75">
      <c r="A76" s="10">
        <v>10</v>
      </c>
      <c r="B76" s="219" t="s">
        <v>155</v>
      </c>
      <c r="C76" s="100" t="s">
        <v>156</v>
      </c>
      <c r="D76" s="99" t="s">
        <v>36</v>
      </c>
      <c r="E76" s="91">
        <v>5</v>
      </c>
      <c r="F76" s="220"/>
      <c r="G76" s="11"/>
    </row>
    <row r="77" spans="1:7" ht="12.75">
      <c r="A77" s="10">
        <v>11</v>
      </c>
      <c r="B77" s="243" t="s">
        <v>161</v>
      </c>
      <c r="C77" s="240" t="s">
        <v>162</v>
      </c>
      <c r="D77" s="242" t="s">
        <v>36</v>
      </c>
      <c r="E77" s="244">
        <v>1</v>
      </c>
      <c r="F77" s="241"/>
      <c r="G77" s="11"/>
    </row>
    <row r="78" spans="1:7" ht="12.75">
      <c r="A78" s="10">
        <v>12</v>
      </c>
      <c r="B78" s="243" t="s">
        <v>163</v>
      </c>
      <c r="C78" s="240" t="s">
        <v>164</v>
      </c>
      <c r="D78" s="242" t="s">
        <v>36</v>
      </c>
      <c r="E78" s="244">
        <v>3</v>
      </c>
      <c r="F78" s="241"/>
      <c r="G78" s="11"/>
    </row>
    <row r="79" spans="1:7" ht="12.75">
      <c r="A79" s="10">
        <v>13</v>
      </c>
      <c r="B79" s="232" t="s">
        <v>158</v>
      </c>
      <c r="C79" s="233" t="s">
        <v>159</v>
      </c>
      <c r="D79" s="231" t="s">
        <v>36</v>
      </c>
      <c r="E79" s="91">
        <v>2</v>
      </c>
      <c r="F79" s="231"/>
      <c r="G79" s="11"/>
    </row>
    <row r="80" spans="1:7" ht="12.75">
      <c r="A80" s="10">
        <v>14</v>
      </c>
      <c r="B80" s="246" t="s">
        <v>165</v>
      </c>
      <c r="C80" s="247" t="s">
        <v>166</v>
      </c>
      <c r="D80" s="245" t="s">
        <v>36</v>
      </c>
      <c r="E80" s="91">
        <v>1</v>
      </c>
      <c r="F80" s="245"/>
      <c r="G80" s="11"/>
    </row>
    <row r="81" spans="1:7" ht="12.75">
      <c r="A81" s="10">
        <v>15</v>
      </c>
      <c r="B81" s="249" t="s">
        <v>167</v>
      </c>
      <c r="C81" s="250" t="s">
        <v>196</v>
      </c>
      <c r="D81" s="248" t="s">
        <v>36</v>
      </c>
      <c r="E81" s="91">
        <v>3</v>
      </c>
      <c r="F81" s="248"/>
      <c r="G81" s="11"/>
    </row>
    <row r="82" spans="1:7" ht="12.75">
      <c r="A82" s="10">
        <v>16</v>
      </c>
      <c r="B82" s="252" t="s">
        <v>168</v>
      </c>
      <c r="C82" s="253" t="s">
        <v>169</v>
      </c>
      <c r="D82" s="251" t="s">
        <v>36</v>
      </c>
      <c r="E82" s="91">
        <v>3</v>
      </c>
      <c r="F82" s="251"/>
      <c r="G82" s="11"/>
    </row>
    <row r="83" spans="1:7" ht="12.75">
      <c r="A83" s="10">
        <v>17</v>
      </c>
      <c r="B83" s="255" t="s">
        <v>149</v>
      </c>
      <c r="C83" s="256" t="s">
        <v>150</v>
      </c>
      <c r="D83" s="254" t="s">
        <v>36</v>
      </c>
      <c r="E83" s="91">
        <v>1</v>
      </c>
      <c r="F83" s="254"/>
      <c r="G83" s="11"/>
    </row>
    <row r="84" spans="1:7" ht="12.75">
      <c r="A84" s="10">
        <v>18</v>
      </c>
      <c r="B84" s="258" t="s">
        <v>170</v>
      </c>
      <c r="C84" s="259" t="s">
        <v>197</v>
      </c>
      <c r="D84" s="257" t="s">
        <v>36</v>
      </c>
      <c r="E84" s="91">
        <v>2</v>
      </c>
      <c r="F84" s="257"/>
      <c r="G84" s="11"/>
    </row>
    <row r="85" spans="1:7" ht="12.75">
      <c r="A85" s="10">
        <v>19</v>
      </c>
      <c r="B85" s="261" t="s">
        <v>171</v>
      </c>
      <c r="C85" s="262" t="s">
        <v>172</v>
      </c>
      <c r="D85" s="260" t="s">
        <v>36</v>
      </c>
      <c r="E85" s="91">
        <v>2</v>
      </c>
      <c r="F85" s="260"/>
      <c r="G85" s="11"/>
    </row>
    <row r="86" spans="1:7" ht="12.75">
      <c r="A86" s="10">
        <v>20</v>
      </c>
      <c r="B86" s="136">
        <v>210204201</v>
      </c>
      <c r="C86" s="137" t="s">
        <v>108</v>
      </c>
      <c r="D86" s="135" t="s">
        <v>36</v>
      </c>
      <c r="E86" s="91">
        <v>2</v>
      </c>
      <c r="F86" s="138"/>
      <c r="G86" s="11"/>
    </row>
    <row r="87" spans="1:7" ht="12.75">
      <c r="A87" s="10">
        <v>21</v>
      </c>
      <c r="B87" s="102" t="s">
        <v>54</v>
      </c>
      <c r="C87" s="103" t="s">
        <v>137</v>
      </c>
      <c r="D87" s="101" t="s">
        <v>25</v>
      </c>
      <c r="E87" s="91">
        <v>2</v>
      </c>
      <c r="F87" s="151"/>
      <c r="G87" s="11"/>
    </row>
    <row r="88" spans="1:7" ht="12.75">
      <c r="A88" s="10">
        <v>22</v>
      </c>
      <c r="B88" s="140" t="s">
        <v>110</v>
      </c>
      <c r="C88" s="103" t="s">
        <v>138</v>
      </c>
      <c r="D88" s="139" t="s">
        <v>25</v>
      </c>
      <c r="E88" s="91">
        <v>75</v>
      </c>
      <c r="F88" s="141"/>
      <c r="G88" s="11"/>
    </row>
    <row r="89" spans="1:7" ht="12.75">
      <c r="A89" s="10">
        <v>23</v>
      </c>
      <c r="B89" s="143" t="s">
        <v>111</v>
      </c>
      <c r="C89" s="144" t="s">
        <v>112</v>
      </c>
      <c r="D89" s="142" t="s">
        <v>36</v>
      </c>
      <c r="E89" s="91">
        <v>6</v>
      </c>
      <c r="F89" s="145"/>
      <c r="G89" s="11"/>
    </row>
    <row r="90" spans="1:7" ht="12.75">
      <c r="A90" s="10">
        <v>24</v>
      </c>
      <c r="B90" s="117" t="s">
        <v>90</v>
      </c>
      <c r="C90" s="116" t="s">
        <v>107</v>
      </c>
      <c r="D90" s="115" t="s">
        <v>36</v>
      </c>
      <c r="E90" s="91">
        <v>2</v>
      </c>
      <c r="F90" s="152"/>
      <c r="G90" s="11"/>
    </row>
    <row r="91" spans="1:7" ht="12.75">
      <c r="A91" s="10">
        <v>25</v>
      </c>
      <c r="B91" s="158" t="s">
        <v>113</v>
      </c>
      <c r="C91" s="157" t="s">
        <v>114</v>
      </c>
      <c r="D91" s="104" t="s">
        <v>35</v>
      </c>
      <c r="E91" s="91">
        <v>4</v>
      </c>
      <c r="F91" s="153"/>
      <c r="G91" s="11"/>
    </row>
    <row r="92" spans="1:7" ht="12.75">
      <c r="A92" s="10">
        <v>26</v>
      </c>
      <c r="B92" s="158" t="s">
        <v>115</v>
      </c>
      <c r="C92" s="157" t="s">
        <v>116</v>
      </c>
      <c r="D92" s="105" t="s">
        <v>35</v>
      </c>
      <c r="E92" s="91">
        <v>8</v>
      </c>
      <c r="F92" s="154"/>
      <c r="G92" s="11"/>
    </row>
    <row r="93" spans="1:7" ht="12.75">
      <c r="A93" s="10">
        <v>27</v>
      </c>
      <c r="B93" s="160" t="s">
        <v>117</v>
      </c>
      <c r="C93" s="159" t="s">
        <v>118</v>
      </c>
      <c r="D93" s="115" t="s">
        <v>36</v>
      </c>
      <c r="E93" s="91">
        <v>6</v>
      </c>
      <c r="F93" s="152"/>
      <c r="G93" s="11"/>
    </row>
    <row r="94" spans="1:7" ht="12.75">
      <c r="A94" s="10">
        <v>28</v>
      </c>
      <c r="B94" s="56" t="s">
        <v>72</v>
      </c>
      <c r="C94" s="44" t="s">
        <v>77</v>
      </c>
      <c r="D94" s="46" t="s">
        <v>25</v>
      </c>
      <c r="E94" s="57">
        <v>12</v>
      </c>
      <c r="F94" s="45"/>
      <c r="G94" s="11"/>
    </row>
    <row r="95" spans="1:7" ht="12.75">
      <c r="A95" s="10">
        <v>29</v>
      </c>
      <c r="B95" s="302" t="s">
        <v>194</v>
      </c>
      <c r="C95" s="303" t="s">
        <v>195</v>
      </c>
      <c r="D95" s="239" t="s">
        <v>25</v>
      </c>
      <c r="E95" s="238">
        <v>85</v>
      </c>
      <c r="F95" s="237"/>
      <c r="G95" s="11"/>
    </row>
    <row r="96" spans="1:7" ht="12.75">
      <c r="A96" s="10">
        <v>30</v>
      </c>
      <c r="B96" s="270" t="s">
        <v>175</v>
      </c>
      <c r="C96" s="268" t="s">
        <v>176</v>
      </c>
      <c r="D96" s="269" t="s">
        <v>25</v>
      </c>
      <c r="E96" s="271">
        <v>5</v>
      </c>
      <c r="F96" s="272"/>
      <c r="G96" s="11"/>
    </row>
    <row r="97" spans="1:7" ht="12.75">
      <c r="A97" s="10">
        <v>31</v>
      </c>
      <c r="B97" s="107" t="s">
        <v>53</v>
      </c>
      <c r="C97" s="108" t="s">
        <v>63</v>
      </c>
      <c r="D97" s="106" t="s">
        <v>25</v>
      </c>
      <c r="E97" s="91">
        <v>12</v>
      </c>
      <c r="F97" s="155"/>
      <c r="G97" s="11"/>
    </row>
    <row r="98" spans="1:7" ht="12.75">
      <c r="A98" s="10">
        <v>32</v>
      </c>
      <c r="B98" s="110" t="s">
        <v>86</v>
      </c>
      <c r="C98" s="111" t="s">
        <v>87</v>
      </c>
      <c r="D98" s="109" t="s">
        <v>25</v>
      </c>
      <c r="E98" s="91">
        <v>75</v>
      </c>
      <c r="F98" s="156"/>
      <c r="G98" s="11"/>
    </row>
    <row r="99" spans="1:7" ht="12.75">
      <c r="A99" s="10">
        <v>33</v>
      </c>
      <c r="B99" s="327" t="s">
        <v>160</v>
      </c>
      <c r="C99" s="327"/>
      <c r="D99" s="236" t="s">
        <v>36</v>
      </c>
      <c r="E99" s="235">
        <v>1</v>
      </c>
      <c r="F99" s="234"/>
      <c r="G99" s="11"/>
    </row>
    <row r="100" spans="1:7" ht="6" customHeight="1">
      <c r="A100" s="13"/>
      <c r="B100" s="13"/>
      <c r="D100" s="18"/>
      <c r="E100" s="47"/>
      <c r="G100" s="20"/>
    </row>
    <row r="101" spans="1:7" ht="12.75">
      <c r="A101" s="8"/>
      <c r="B101" s="326" t="s">
        <v>26</v>
      </c>
      <c r="C101" s="326"/>
      <c r="D101" s="14"/>
      <c r="E101" s="47"/>
      <c r="F101" s="148"/>
      <c r="G101" s="15"/>
    </row>
    <row r="102" spans="1:7" ht="12.75">
      <c r="A102" s="8"/>
      <c r="B102" s="8"/>
      <c r="C102" s="9"/>
      <c r="D102" s="14"/>
      <c r="E102" s="47"/>
      <c r="F102" s="148"/>
      <c r="G102" s="15"/>
    </row>
    <row r="103" spans="1:7" ht="6.75" customHeight="1">
      <c r="A103" s="8"/>
      <c r="B103" s="8"/>
      <c r="C103" s="9"/>
      <c r="D103" s="14"/>
      <c r="E103" s="47"/>
      <c r="F103" s="148"/>
      <c r="G103" s="15"/>
    </row>
    <row r="104" spans="1:5" ht="12.75">
      <c r="A104" s="8" t="s">
        <v>30</v>
      </c>
      <c r="B104" s="326" t="s">
        <v>68</v>
      </c>
      <c r="C104" s="326"/>
      <c r="D104" s="7"/>
      <c r="E104" s="48"/>
    </row>
    <row r="105" spans="1:6" ht="12.75">
      <c r="A105" s="8"/>
      <c r="B105" s="337" t="s">
        <v>67</v>
      </c>
      <c r="C105" s="337"/>
      <c r="D105" s="337"/>
      <c r="E105" s="337"/>
      <c r="F105" s="337"/>
    </row>
    <row r="106" spans="1:5" ht="3" customHeight="1">
      <c r="A106" s="16"/>
      <c r="D106" s="7"/>
      <c r="E106" s="48"/>
    </row>
    <row r="107" spans="1:7" ht="74.25" customHeight="1">
      <c r="A107" s="2">
        <v>1</v>
      </c>
      <c r="B107" s="332" t="s">
        <v>182</v>
      </c>
      <c r="C107" s="332"/>
      <c r="D107" s="24" t="s">
        <v>24</v>
      </c>
      <c r="E107" s="49">
        <v>2</v>
      </c>
      <c r="F107" s="23"/>
      <c r="G107" s="11"/>
    </row>
    <row r="108" spans="1:7" ht="12.75">
      <c r="A108" s="2">
        <v>2</v>
      </c>
      <c r="B108" s="333" t="s">
        <v>124</v>
      </c>
      <c r="C108" s="333"/>
      <c r="D108" s="24" t="s">
        <v>24</v>
      </c>
      <c r="E108" s="49">
        <v>1</v>
      </c>
      <c r="F108" s="23"/>
      <c r="G108" s="11"/>
    </row>
    <row r="109" spans="1:7" ht="12.75" customHeight="1">
      <c r="A109" s="2">
        <v>3</v>
      </c>
      <c r="B109" s="328" t="s">
        <v>192</v>
      </c>
      <c r="C109" s="328"/>
      <c r="D109" s="24" t="s">
        <v>24</v>
      </c>
      <c r="E109" s="49">
        <v>3</v>
      </c>
      <c r="F109" s="23"/>
      <c r="G109" s="11"/>
    </row>
    <row r="110" spans="1:7" ht="12.75">
      <c r="A110" s="2">
        <v>4</v>
      </c>
      <c r="B110" s="277" t="s">
        <v>178</v>
      </c>
      <c r="C110" s="276"/>
      <c r="D110" s="274" t="s">
        <v>24</v>
      </c>
      <c r="E110" s="275">
        <v>2</v>
      </c>
      <c r="F110" s="273"/>
      <c r="G110" s="11"/>
    </row>
    <row r="111" spans="1:7" ht="12.75">
      <c r="A111" s="2">
        <v>5</v>
      </c>
      <c r="B111" s="278" t="s">
        <v>179</v>
      </c>
      <c r="C111" s="276"/>
      <c r="D111" s="274" t="s">
        <v>24</v>
      </c>
      <c r="E111" s="275">
        <v>1</v>
      </c>
      <c r="F111" s="273"/>
      <c r="G111" s="11"/>
    </row>
    <row r="112" spans="1:7" ht="12.75">
      <c r="A112" s="2">
        <v>6</v>
      </c>
      <c r="B112" s="278" t="s">
        <v>177</v>
      </c>
      <c r="C112" s="276"/>
      <c r="D112" s="274" t="s">
        <v>24</v>
      </c>
      <c r="E112" s="275">
        <v>1</v>
      </c>
      <c r="F112" s="273"/>
      <c r="G112" s="11"/>
    </row>
    <row r="113" spans="1:7" ht="12.75">
      <c r="A113" s="2">
        <v>7</v>
      </c>
      <c r="B113" s="289" t="s">
        <v>185</v>
      </c>
      <c r="C113" s="288"/>
      <c r="D113" s="286" t="s">
        <v>24</v>
      </c>
      <c r="E113" s="287">
        <v>3</v>
      </c>
      <c r="F113" s="285"/>
      <c r="G113" s="11"/>
    </row>
    <row r="114" spans="1:7" ht="12.75">
      <c r="A114" s="2">
        <v>8</v>
      </c>
      <c r="B114" s="289" t="s">
        <v>186</v>
      </c>
      <c r="C114" s="288"/>
      <c r="D114" s="286" t="s">
        <v>24</v>
      </c>
      <c r="E114" s="287">
        <v>4</v>
      </c>
      <c r="F114" s="285"/>
      <c r="G114" s="11"/>
    </row>
    <row r="115" spans="1:7" ht="12.75">
      <c r="A115" s="2">
        <v>9</v>
      </c>
      <c r="B115" s="329" t="s">
        <v>187</v>
      </c>
      <c r="C115" s="329"/>
      <c r="D115" s="290" t="s">
        <v>24</v>
      </c>
      <c r="E115" s="292">
        <v>1</v>
      </c>
      <c r="F115" s="291"/>
      <c r="G115" s="11"/>
    </row>
    <row r="116" spans="1:7" ht="12.75">
      <c r="A116" s="2">
        <v>10</v>
      </c>
      <c r="B116" s="330" t="s">
        <v>70</v>
      </c>
      <c r="C116" s="330"/>
      <c r="D116" s="12" t="s">
        <v>24</v>
      </c>
      <c r="E116" s="49">
        <v>6</v>
      </c>
      <c r="F116" s="23"/>
      <c r="G116" s="11"/>
    </row>
    <row r="117" spans="1:7" ht="12.75">
      <c r="A117" s="2">
        <v>11</v>
      </c>
      <c r="B117" s="328" t="s">
        <v>183</v>
      </c>
      <c r="C117" s="328"/>
      <c r="D117" s="274" t="s">
        <v>24</v>
      </c>
      <c r="E117" s="275">
        <v>1</v>
      </c>
      <c r="F117" s="273"/>
      <c r="G117" s="11"/>
    </row>
    <row r="118" spans="1:7" ht="12.75">
      <c r="A118" s="2">
        <v>12</v>
      </c>
      <c r="B118" s="328" t="s">
        <v>184</v>
      </c>
      <c r="C118" s="328"/>
      <c r="D118" s="24" t="s">
        <v>24</v>
      </c>
      <c r="E118" s="49">
        <v>2</v>
      </c>
      <c r="F118" s="23"/>
      <c r="G118" s="11"/>
    </row>
    <row r="119" spans="1:7" ht="12.75">
      <c r="A119" s="2">
        <v>13</v>
      </c>
      <c r="B119" s="328" t="s">
        <v>10</v>
      </c>
      <c r="C119" s="328"/>
      <c r="D119" s="24" t="s">
        <v>24</v>
      </c>
      <c r="E119" s="49">
        <v>2</v>
      </c>
      <c r="F119" s="23"/>
      <c r="G119" s="11"/>
    </row>
    <row r="120" spans="1:7" ht="12.75">
      <c r="A120" s="2">
        <v>14</v>
      </c>
      <c r="B120" s="331" t="s">
        <v>188</v>
      </c>
      <c r="C120" s="331"/>
      <c r="D120" s="294" t="s">
        <v>24</v>
      </c>
      <c r="E120" s="296">
        <v>10</v>
      </c>
      <c r="F120" s="297"/>
      <c r="G120" s="11"/>
    </row>
    <row r="121" spans="1:7" ht="12.75">
      <c r="A121" s="2">
        <v>15</v>
      </c>
      <c r="B121" s="331" t="s">
        <v>189</v>
      </c>
      <c r="C121" s="331"/>
      <c r="D121" s="294" t="s">
        <v>24</v>
      </c>
      <c r="E121" s="296">
        <v>10</v>
      </c>
      <c r="F121" s="297"/>
      <c r="G121" s="11"/>
    </row>
    <row r="122" spans="1:7" ht="12.75">
      <c r="A122" s="2">
        <v>16</v>
      </c>
      <c r="B122" s="301" t="s">
        <v>190</v>
      </c>
      <c r="C122" s="293"/>
      <c r="D122" s="294" t="s">
        <v>24</v>
      </c>
      <c r="E122" s="296">
        <v>3</v>
      </c>
      <c r="F122" s="297"/>
      <c r="G122" s="11"/>
    </row>
    <row r="123" spans="1:7" ht="12.75">
      <c r="A123" s="2">
        <v>17</v>
      </c>
      <c r="B123" s="298" t="s">
        <v>191</v>
      </c>
      <c r="C123" s="295"/>
      <c r="D123" s="299" t="s">
        <v>24</v>
      </c>
      <c r="E123" s="296">
        <v>1</v>
      </c>
      <c r="F123" s="300"/>
      <c r="G123" s="11"/>
    </row>
    <row r="124" spans="1:7" ht="12.75">
      <c r="A124" s="2">
        <v>18</v>
      </c>
      <c r="B124" s="325" t="s">
        <v>139</v>
      </c>
      <c r="C124" s="325"/>
      <c r="D124" s="12" t="s">
        <v>34</v>
      </c>
      <c r="E124" s="58">
        <v>50</v>
      </c>
      <c r="F124" s="59"/>
      <c r="G124" s="11"/>
    </row>
    <row r="125" spans="1:7" ht="12.75">
      <c r="A125" s="2">
        <v>19</v>
      </c>
      <c r="B125" s="325" t="s">
        <v>38</v>
      </c>
      <c r="C125" s="325"/>
      <c r="D125" s="12" t="s">
        <v>24</v>
      </c>
      <c r="E125" s="60">
        <v>6</v>
      </c>
      <c r="F125" s="59"/>
      <c r="G125" s="11"/>
    </row>
    <row r="126" spans="1:7" ht="12.75">
      <c r="A126" s="2">
        <v>20</v>
      </c>
      <c r="B126" s="325" t="s">
        <v>123</v>
      </c>
      <c r="C126" s="325"/>
      <c r="D126" s="12" t="s">
        <v>24</v>
      </c>
      <c r="E126" s="60">
        <v>2</v>
      </c>
      <c r="F126" s="59"/>
      <c r="G126" s="11"/>
    </row>
    <row r="127" spans="1:7" ht="12.75">
      <c r="A127" s="2">
        <v>21</v>
      </c>
      <c r="B127" s="325" t="s">
        <v>122</v>
      </c>
      <c r="C127" s="325"/>
      <c r="D127" s="12" t="s">
        <v>105</v>
      </c>
      <c r="E127" s="60">
        <v>1</v>
      </c>
      <c r="F127" s="59"/>
      <c r="G127" s="11"/>
    </row>
    <row r="128" spans="1:7" ht="12.75">
      <c r="A128" s="2">
        <v>22</v>
      </c>
      <c r="B128" s="325" t="s">
        <v>121</v>
      </c>
      <c r="C128" s="325"/>
      <c r="D128" s="12" t="s">
        <v>105</v>
      </c>
      <c r="E128" s="60">
        <v>1</v>
      </c>
      <c r="F128" s="59"/>
      <c r="G128" s="11"/>
    </row>
    <row r="129" spans="1:7" ht="12.75">
      <c r="A129" s="2">
        <v>23</v>
      </c>
      <c r="B129" s="325" t="s">
        <v>180</v>
      </c>
      <c r="C129" s="325"/>
      <c r="D129" s="12" t="s">
        <v>105</v>
      </c>
      <c r="E129" s="60">
        <v>2</v>
      </c>
      <c r="F129" s="59"/>
      <c r="G129" s="11"/>
    </row>
    <row r="130" spans="1:7" ht="12.75">
      <c r="A130" s="2">
        <v>24</v>
      </c>
      <c r="B130" s="325" t="s">
        <v>93</v>
      </c>
      <c r="C130" s="325"/>
      <c r="D130" s="12" t="s">
        <v>105</v>
      </c>
      <c r="E130" s="60">
        <v>1</v>
      </c>
      <c r="F130" s="59"/>
      <c r="G130" s="11"/>
    </row>
    <row r="131" spans="1:7" ht="12.75">
      <c r="A131" s="2">
        <v>25</v>
      </c>
      <c r="B131" s="325" t="s">
        <v>104</v>
      </c>
      <c r="C131" s="325"/>
      <c r="D131" s="12" t="s">
        <v>103</v>
      </c>
      <c r="E131" s="60">
        <v>1</v>
      </c>
      <c r="F131" s="59"/>
      <c r="G131" s="11"/>
    </row>
    <row r="132" spans="1:7" ht="12.75">
      <c r="A132" s="2">
        <v>26</v>
      </c>
      <c r="B132" s="338" t="s">
        <v>181</v>
      </c>
      <c r="C132" s="338"/>
      <c r="D132" s="280" t="s">
        <v>25</v>
      </c>
      <c r="E132" s="281">
        <v>10</v>
      </c>
      <c r="F132" s="279"/>
      <c r="G132" s="11"/>
    </row>
    <row r="133" spans="1:7" ht="12.75">
      <c r="A133" s="2">
        <v>27</v>
      </c>
      <c r="B133" s="325" t="s">
        <v>91</v>
      </c>
      <c r="C133" s="325"/>
      <c r="D133" s="24" t="s">
        <v>25</v>
      </c>
      <c r="E133" s="64">
        <v>70</v>
      </c>
      <c r="F133" s="23"/>
      <c r="G133" s="11"/>
    </row>
    <row r="134" spans="1:7" ht="12.75">
      <c r="A134" s="2">
        <v>28</v>
      </c>
      <c r="B134" s="325" t="s">
        <v>120</v>
      </c>
      <c r="C134" s="325"/>
      <c r="D134" s="24" t="s">
        <v>25</v>
      </c>
      <c r="E134" s="64">
        <v>12</v>
      </c>
      <c r="F134" s="23"/>
      <c r="G134" s="11"/>
    </row>
    <row r="135" spans="1:7" ht="12.75">
      <c r="A135" s="2">
        <v>29</v>
      </c>
      <c r="B135" s="340" t="s">
        <v>119</v>
      </c>
      <c r="C135" s="340"/>
      <c r="D135" s="61" t="s">
        <v>25</v>
      </c>
      <c r="E135" s="60">
        <v>5</v>
      </c>
      <c r="F135" s="62"/>
      <c r="G135" s="11"/>
    </row>
    <row r="136" spans="1:7" ht="12.75" customHeight="1">
      <c r="A136" s="2">
        <v>30</v>
      </c>
      <c r="B136" s="340" t="s">
        <v>193</v>
      </c>
      <c r="C136" s="340"/>
      <c r="D136" s="283" t="s">
        <v>25</v>
      </c>
      <c r="E136" s="284">
        <v>85</v>
      </c>
      <c r="F136" s="282"/>
      <c r="G136" s="11"/>
    </row>
    <row r="137" spans="1:7" ht="12.75">
      <c r="A137" s="2">
        <v>31</v>
      </c>
      <c r="B137" s="340" t="s">
        <v>71</v>
      </c>
      <c r="C137" s="340"/>
      <c r="D137" s="24" t="s">
        <v>25</v>
      </c>
      <c r="E137" s="64">
        <v>12</v>
      </c>
      <c r="F137" s="23"/>
      <c r="G137" s="11"/>
    </row>
    <row r="138" spans="1:7" ht="12.75">
      <c r="A138" s="2">
        <v>32</v>
      </c>
      <c r="B138" s="330" t="s">
        <v>92</v>
      </c>
      <c r="C138" s="330"/>
      <c r="D138" s="24"/>
      <c r="E138" s="319">
        <v>0.05</v>
      </c>
      <c r="F138" s="63"/>
      <c r="G138" s="11"/>
    </row>
    <row r="139" spans="1:7" ht="12.75">
      <c r="A139" s="2">
        <v>33</v>
      </c>
      <c r="B139" s="330" t="s">
        <v>81</v>
      </c>
      <c r="C139" s="330"/>
      <c r="D139" s="24"/>
      <c r="E139" s="319">
        <v>0.05</v>
      </c>
      <c r="F139" s="63"/>
      <c r="G139" s="11"/>
    </row>
    <row r="140" spans="1:7" ht="12.75">
      <c r="A140" s="2">
        <v>34</v>
      </c>
      <c r="B140" s="330" t="s">
        <v>82</v>
      </c>
      <c r="C140" s="330"/>
      <c r="D140" s="24"/>
      <c r="E140" s="319">
        <v>0.063</v>
      </c>
      <c r="F140" s="63"/>
      <c r="G140" s="11"/>
    </row>
    <row r="141" spans="1:7" ht="6" customHeight="1">
      <c r="A141" s="320"/>
      <c r="B141" s="320"/>
      <c r="C141" s="321"/>
      <c r="D141" s="322"/>
      <c r="E141" s="323"/>
      <c r="F141" s="212"/>
      <c r="G141" s="324"/>
    </row>
    <row r="142" spans="1:7" ht="12.75">
      <c r="A142" s="8"/>
      <c r="B142" s="326" t="s">
        <v>26</v>
      </c>
      <c r="C142" s="326"/>
      <c r="D142" s="14"/>
      <c r="E142" s="47"/>
      <c r="F142" s="148"/>
      <c r="G142" s="15"/>
    </row>
    <row r="143" spans="1:7" ht="12.75">
      <c r="A143" s="8"/>
      <c r="B143" s="9"/>
      <c r="C143" s="9"/>
      <c r="D143" s="14"/>
      <c r="E143" s="47"/>
      <c r="F143" s="148"/>
      <c r="G143" s="15"/>
    </row>
    <row r="144" spans="1:5" ht="12.75">
      <c r="A144" s="16"/>
      <c r="D144" s="7"/>
      <c r="E144" s="48"/>
    </row>
    <row r="145" spans="1:5" ht="12.75">
      <c r="A145" s="8" t="s">
        <v>11</v>
      </c>
      <c r="B145" s="326" t="s">
        <v>28</v>
      </c>
      <c r="C145" s="326"/>
      <c r="D145" s="7"/>
      <c r="E145" s="32"/>
    </row>
    <row r="146" spans="1:7" ht="7.5" customHeight="1">
      <c r="A146" s="1"/>
      <c r="B146" s="1"/>
      <c r="C146" s="33"/>
      <c r="D146" s="34"/>
      <c r="E146" s="35"/>
      <c r="F146" s="212"/>
      <c r="G146" s="33"/>
    </row>
    <row r="147" spans="1:10" ht="12.75">
      <c r="A147" s="28">
        <v>1</v>
      </c>
      <c r="B147" s="50">
        <v>460010024</v>
      </c>
      <c r="C147" s="51" t="s">
        <v>76</v>
      </c>
      <c r="D147" s="53" t="s">
        <v>33</v>
      </c>
      <c r="E147" s="52">
        <v>0.1</v>
      </c>
      <c r="F147" s="52"/>
      <c r="G147" s="11"/>
      <c r="J147" s="33"/>
    </row>
    <row r="148" spans="1:10" ht="12.75">
      <c r="A148" s="28">
        <v>2</v>
      </c>
      <c r="B148" s="161" t="s">
        <v>125</v>
      </c>
      <c r="C148" s="162" t="s">
        <v>126</v>
      </c>
      <c r="D148" s="164" t="s">
        <v>36</v>
      </c>
      <c r="E148" s="163">
        <v>2</v>
      </c>
      <c r="F148" s="163"/>
      <c r="G148" s="11"/>
      <c r="J148" s="33"/>
    </row>
    <row r="149" spans="1:10" ht="12.75">
      <c r="A149" s="28">
        <v>3</v>
      </c>
      <c r="B149" s="178" t="s">
        <v>135</v>
      </c>
      <c r="C149" s="177" t="s">
        <v>136</v>
      </c>
      <c r="D149" s="179" t="s">
        <v>37</v>
      </c>
      <c r="E149" s="181">
        <v>1.5</v>
      </c>
      <c r="F149" s="180"/>
      <c r="G149" s="11"/>
      <c r="J149" s="33"/>
    </row>
    <row r="150" spans="1:10" ht="12.75">
      <c r="A150" s="28">
        <v>4</v>
      </c>
      <c r="B150" s="129" t="s">
        <v>99</v>
      </c>
      <c r="C150" s="128" t="s">
        <v>100</v>
      </c>
      <c r="D150" s="130" t="s">
        <v>37</v>
      </c>
      <c r="E150" s="132">
        <v>0.3</v>
      </c>
      <c r="F150" s="131"/>
      <c r="G150" s="11"/>
      <c r="J150" s="33"/>
    </row>
    <row r="151" spans="1:10" ht="12.75">
      <c r="A151" s="28">
        <v>5</v>
      </c>
      <c r="B151" s="168" t="s">
        <v>127</v>
      </c>
      <c r="C151" s="169" t="s">
        <v>128</v>
      </c>
      <c r="D151" s="171" t="s">
        <v>37</v>
      </c>
      <c r="E151" s="170">
        <v>0.6</v>
      </c>
      <c r="F151" s="170"/>
      <c r="G151" s="11"/>
      <c r="J151" s="33"/>
    </row>
    <row r="152" spans="1:10" ht="12.75">
      <c r="A152" s="28">
        <v>6</v>
      </c>
      <c r="B152" s="183" t="s">
        <v>101</v>
      </c>
      <c r="C152" s="182" t="s">
        <v>102</v>
      </c>
      <c r="D152" s="184" t="s">
        <v>37</v>
      </c>
      <c r="E152" s="186">
        <v>0.25</v>
      </c>
      <c r="F152" s="185"/>
      <c r="G152" s="11"/>
      <c r="J152" s="33"/>
    </row>
    <row r="153" spans="1:10" ht="12.75">
      <c r="A153" s="28">
        <v>7</v>
      </c>
      <c r="B153" s="168" t="s">
        <v>59</v>
      </c>
      <c r="C153" s="169" t="s">
        <v>60</v>
      </c>
      <c r="D153" s="171" t="s">
        <v>35</v>
      </c>
      <c r="E153" s="170">
        <v>0.5</v>
      </c>
      <c r="F153" s="170"/>
      <c r="G153" s="11"/>
      <c r="J153" s="33"/>
    </row>
    <row r="154" spans="1:10" ht="12.75">
      <c r="A154" s="28">
        <v>8</v>
      </c>
      <c r="B154" s="168" t="s">
        <v>61</v>
      </c>
      <c r="C154" s="169" t="s">
        <v>62</v>
      </c>
      <c r="D154" s="171" t="s">
        <v>35</v>
      </c>
      <c r="E154" s="170">
        <v>0.5</v>
      </c>
      <c r="F154" s="170"/>
      <c r="G154" s="11"/>
      <c r="J154" s="33"/>
    </row>
    <row r="155" spans="1:10" ht="12.75">
      <c r="A155" s="28">
        <v>9</v>
      </c>
      <c r="B155" s="172" t="s">
        <v>129</v>
      </c>
      <c r="C155" s="165" t="s">
        <v>130</v>
      </c>
      <c r="D155" s="167" t="s">
        <v>37</v>
      </c>
      <c r="E155" s="166">
        <v>0.5</v>
      </c>
      <c r="F155" s="166"/>
      <c r="G155" s="11"/>
      <c r="J155" s="33"/>
    </row>
    <row r="156" spans="1:10" ht="12.75">
      <c r="A156" s="28">
        <v>10</v>
      </c>
      <c r="B156" s="50" t="s">
        <v>0</v>
      </c>
      <c r="C156" s="51" t="s">
        <v>1</v>
      </c>
      <c r="D156" s="53" t="s">
        <v>37</v>
      </c>
      <c r="E156" s="52">
        <v>0.5</v>
      </c>
      <c r="F156" s="52"/>
      <c r="G156" s="11"/>
      <c r="J156" s="33"/>
    </row>
    <row r="157" spans="1:10" ht="12.75">
      <c r="A157" s="28">
        <v>11</v>
      </c>
      <c r="B157" s="50" t="s">
        <v>2</v>
      </c>
      <c r="C157" s="51" t="s">
        <v>3</v>
      </c>
      <c r="D157" s="53" t="s">
        <v>37</v>
      </c>
      <c r="E157" s="52">
        <v>0.5</v>
      </c>
      <c r="F157" s="52"/>
      <c r="G157" s="11"/>
      <c r="J157" s="33"/>
    </row>
    <row r="158" spans="1:10" ht="12.75">
      <c r="A158" s="28">
        <v>12</v>
      </c>
      <c r="B158" s="304">
        <v>460200144</v>
      </c>
      <c r="C158" s="169" t="s">
        <v>198</v>
      </c>
      <c r="D158" s="305" t="s">
        <v>25</v>
      </c>
      <c r="E158" s="307">
        <v>60</v>
      </c>
      <c r="F158" s="306"/>
      <c r="G158" s="11"/>
      <c r="J158" s="33"/>
    </row>
    <row r="159" spans="1:10" ht="12.75">
      <c r="A159" s="28">
        <v>13</v>
      </c>
      <c r="B159" s="168" t="s">
        <v>131</v>
      </c>
      <c r="C159" s="169" t="s">
        <v>132</v>
      </c>
      <c r="D159" s="171" t="s">
        <v>25</v>
      </c>
      <c r="E159" s="170">
        <v>12</v>
      </c>
      <c r="F159" s="170"/>
      <c r="G159" s="11"/>
      <c r="J159" s="33"/>
    </row>
    <row r="160" spans="1:10" ht="12.75">
      <c r="A160" s="28">
        <v>14</v>
      </c>
      <c r="B160" s="119" t="s">
        <v>95</v>
      </c>
      <c r="C160" s="118" t="s">
        <v>96</v>
      </c>
      <c r="D160" s="120" t="s">
        <v>25</v>
      </c>
      <c r="E160" s="122">
        <v>72</v>
      </c>
      <c r="F160" s="121"/>
      <c r="G160" s="11"/>
      <c r="J160" s="33"/>
    </row>
    <row r="161" spans="1:10" ht="12.75">
      <c r="A161" s="28">
        <v>15</v>
      </c>
      <c r="B161" s="308" t="s">
        <v>199</v>
      </c>
      <c r="C161" s="51" t="s">
        <v>200</v>
      </c>
      <c r="D161" s="53" t="s">
        <v>25</v>
      </c>
      <c r="E161" s="52">
        <v>60</v>
      </c>
      <c r="F161" s="52"/>
      <c r="G161" s="11"/>
      <c r="J161" s="33"/>
    </row>
    <row r="162" spans="1:10" ht="12.75">
      <c r="A162" s="28">
        <v>16</v>
      </c>
      <c r="B162" s="50" t="s">
        <v>55</v>
      </c>
      <c r="C162" s="51" t="s">
        <v>56</v>
      </c>
      <c r="D162" s="53" t="s">
        <v>25</v>
      </c>
      <c r="E162" s="52">
        <v>72</v>
      </c>
      <c r="F162" s="52"/>
      <c r="G162" s="11"/>
      <c r="I162" s="33"/>
      <c r="J162" s="33"/>
    </row>
    <row r="163" spans="1:10" ht="12.75">
      <c r="A163" s="28">
        <v>17</v>
      </c>
      <c r="B163" s="124" t="s">
        <v>97</v>
      </c>
      <c r="C163" s="123" t="s">
        <v>98</v>
      </c>
      <c r="D163" s="125" t="s">
        <v>25</v>
      </c>
      <c r="E163" s="127">
        <v>70</v>
      </c>
      <c r="F163" s="126"/>
      <c r="G163" s="11"/>
      <c r="I163" s="33"/>
      <c r="J163" s="33"/>
    </row>
    <row r="164" spans="1:10" ht="12.75">
      <c r="A164" s="28">
        <v>18</v>
      </c>
      <c r="B164" s="310" t="s">
        <v>201</v>
      </c>
      <c r="C164" s="309" t="s">
        <v>202</v>
      </c>
      <c r="D164" s="311" t="s">
        <v>25</v>
      </c>
      <c r="E164" s="313">
        <v>24</v>
      </c>
      <c r="F164" s="312"/>
      <c r="G164" s="11"/>
      <c r="I164" s="33"/>
      <c r="J164" s="33"/>
    </row>
    <row r="165" spans="1:10" ht="12.75">
      <c r="A165" s="28">
        <v>19</v>
      </c>
      <c r="B165" s="315" t="s">
        <v>203</v>
      </c>
      <c r="C165" s="314" t="s">
        <v>204</v>
      </c>
      <c r="D165" s="316" t="s">
        <v>25</v>
      </c>
      <c r="E165" s="318">
        <v>60</v>
      </c>
      <c r="F165" s="317"/>
      <c r="G165" s="11"/>
      <c r="I165" s="33"/>
      <c r="J165" s="33"/>
    </row>
    <row r="166" spans="1:10" ht="12.75">
      <c r="A166" s="28">
        <v>20</v>
      </c>
      <c r="B166" s="176" t="s">
        <v>133</v>
      </c>
      <c r="C166" s="173" t="s">
        <v>134</v>
      </c>
      <c r="D166" s="175" t="s">
        <v>25</v>
      </c>
      <c r="E166" s="174">
        <v>12</v>
      </c>
      <c r="F166" s="174"/>
      <c r="G166" s="11"/>
      <c r="I166" s="33"/>
      <c r="J166" s="33"/>
    </row>
    <row r="167" spans="1:10" ht="12.75">
      <c r="A167" s="28">
        <v>21</v>
      </c>
      <c r="B167" s="50" t="s">
        <v>4</v>
      </c>
      <c r="C167" s="51" t="s">
        <v>5</v>
      </c>
      <c r="D167" s="53" t="s">
        <v>37</v>
      </c>
      <c r="E167" s="52">
        <v>1</v>
      </c>
      <c r="F167" s="52"/>
      <c r="G167" s="11"/>
      <c r="I167" s="33"/>
      <c r="J167" s="33"/>
    </row>
    <row r="168" spans="1:10" ht="12.75">
      <c r="A168" s="28">
        <v>22</v>
      </c>
      <c r="B168" s="50" t="s">
        <v>6</v>
      </c>
      <c r="C168" s="51" t="s">
        <v>7</v>
      </c>
      <c r="D168" s="53" t="s">
        <v>41</v>
      </c>
      <c r="E168" s="52">
        <v>1.75</v>
      </c>
      <c r="F168" s="52"/>
      <c r="G168" s="11"/>
      <c r="I168" s="33"/>
      <c r="J168" s="33"/>
    </row>
    <row r="169" spans="1:10" ht="12.75">
      <c r="A169" s="28">
        <v>23</v>
      </c>
      <c r="B169" s="50" t="s">
        <v>8</v>
      </c>
      <c r="C169" s="51" t="s">
        <v>9</v>
      </c>
      <c r="D169" s="53" t="s">
        <v>41</v>
      </c>
      <c r="E169" s="52">
        <v>17.5</v>
      </c>
      <c r="F169" s="52"/>
      <c r="G169" s="11"/>
      <c r="I169" s="33"/>
      <c r="J169" s="33"/>
    </row>
    <row r="170" spans="1:10" ht="12.75">
      <c r="A170" s="28">
        <v>24</v>
      </c>
      <c r="B170" s="50" t="s">
        <v>57</v>
      </c>
      <c r="C170" s="51" t="s">
        <v>58</v>
      </c>
      <c r="D170" s="53" t="s">
        <v>35</v>
      </c>
      <c r="E170" s="52">
        <v>70</v>
      </c>
      <c r="F170" s="52"/>
      <c r="G170" s="11"/>
      <c r="I170" s="33"/>
      <c r="J170" s="33"/>
    </row>
    <row r="171" spans="1:10" ht="12.75">
      <c r="A171" s="28">
        <v>25</v>
      </c>
      <c r="B171" s="28" t="s">
        <v>43</v>
      </c>
      <c r="C171" s="29" t="s">
        <v>42</v>
      </c>
      <c r="D171" s="55" t="s">
        <v>41</v>
      </c>
      <c r="E171" s="54">
        <v>1.75</v>
      </c>
      <c r="F171" s="54"/>
      <c r="G171" s="11"/>
      <c r="I171" s="33"/>
      <c r="J171" s="33"/>
    </row>
    <row r="172" spans="1:10" ht="6" customHeight="1">
      <c r="A172" s="13"/>
      <c r="B172" s="13"/>
      <c r="C172" s="25"/>
      <c r="D172" s="26"/>
      <c r="E172" s="27"/>
      <c r="G172" s="19"/>
      <c r="I172" s="33"/>
      <c r="J172" s="33"/>
    </row>
    <row r="173" spans="1:10" ht="12.75">
      <c r="A173" s="8"/>
      <c r="B173" s="326" t="s">
        <v>26</v>
      </c>
      <c r="C173" s="326"/>
      <c r="D173" s="14"/>
      <c r="E173" s="21"/>
      <c r="F173" s="148"/>
      <c r="G173" s="15"/>
      <c r="I173" s="33"/>
      <c r="J173" s="33"/>
    </row>
    <row r="174" spans="1:7" ht="12.75">
      <c r="A174" s="8"/>
      <c r="B174" s="9"/>
      <c r="C174" s="9"/>
      <c r="D174" s="14"/>
      <c r="E174" s="21"/>
      <c r="F174" s="148"/>
      <c r="G174" s="15"/>
    </row>
    <row r="175" spans="1:7" ht="12.75">
      <c r="A175" s="8"/>
      <c r="B175" s="8"/>
      <c r="C175" s="9"/>
      <c r="D175" s="14"/>
      <c r="E175" s="21"/>
      <c r="F175" s="148"/>
      <c r="G175" s="22"/>
    </row>
    <row r="176" spans="1:4" ht="12.75">
      <c r="A176" s="8" t="s">
        <v>15</v>
      </c>
      <c r="B176" s="326" t="s">
        <v>84</v>
      </c>
      <c r="C176" s="326"/>
      <c r="D176" s="14"/>
    </row>
    <row r="177" spans="1:4" ht="6" customHeight="1">
      <c r="A177" s="8"/>
      <c r="B177" s="8"/>
      <c r="C177" s="9"/>
      <c r="D177" s="14"/>
    </row>
    <row r="178" spans="1:7" ht="12.75">
      <c r="A178" s="2">
        <v>1</v>
      </c>
      <c r="B178" s="328" t="s">
        <v>94</v>
      </c>
      <c r="C178" s="328"/>
      <c r="D178" s="12" t="s">
        <v>69</v>
      </c>
      <c r="E178" s="49">
        <v>8</v>
      </c>
      <c r="F178" s="11"/>
      <c r="G178" s="63"/>
    </row>
    <row r="179" spans="1:7" ht="12.75">
      <c r="A179" s="2">
        <v>2</v>
      </c>
      <c r="B179" s="328" t="s">
        <v>206</v>
      </c>
      <c r="C179" s="328"/>
      <c r="D179" s="12" t="s">
        <v>69</v>
      </c>
      <c r="E179" s="49">
        <v>3</v>
      </c>
      <c r="F179" s="11"/>
      <c r="G179" s="63"/>
    </row>
    <row r="180" spans="1:7" ht="12.75">
      <c r="A180" s="2">
        <v>3</v>
      </c>
      <c r="B180" s="328" t="s">
        <v>73</v>
      </c>
      <c r="C180" s="328"/>
      <c r="D180" s="12" t="s">
        <v>69</v>
      </c>
      <c r="E180" s="49">
        <v>6</v>
      </c>
      <c r="F180" s="11"/>
      <c r="G180" s="63"/>
    </row>
    <row r="181" spans="1:7" ht="12.75">
      <c r="A181" s="2">
        <v>4</v>
      </c>
      <c r="B181" s="328" t="s">
        <v>74</v>
      </c>
      <c r="C181" s="328"/>
      <c r="D181" s="12" t="s">
        <v>69</v>
      </c>
      <c r="E181" s="49">
        <v>1</v>
      </c>
      <c r="F181" s="11"/>
      <c r="G181" s="63"/>
    </row>
    <row r="182" spans="1:7" ht="12.75">
      <c r="A182" s="2">
        <v>5</v>
      </c>
      <c r="B182" s="328" t="s">
        <v>39</v>
      </c>
      <c r="C182" s="328"/>
      <c r="D182" s="12" t="s">
        <v>69</v>
      </c>
      <c r="E182" s="49">
        <v>15</v>
      </c>
      <c r="F182" s="11"/>
      <c r="G182" s="63"/>
    </row>
    <row r="183" spans="1:5" ht="8.25" customHeight="1">
      <c r="A183" s="16"/>
      <c r="D183" s="7"/>
      <c r="E183" s="31"/>
    </row>
    <row r="184" spans="1:7" ht="12.75">
      <c r="A184" s="8"/>
      <c r="B184" s="326" t="s">
        <v>26</v>
      </c>
      <c r="C184" s="326"/>
      <c r="D184" s="14"/>
      <c r="E184" s="30"/>
      <c r="F184" s="148"/>
      <c r="G184" s="15"/>
    </row>
    <row r="185" spans="2:7" ht="12.75">
      <c r="B185" s="88"/>
      <c r="C185" s="36"/>
      <c r="D185" s="36"/>
      <c r="E185" s="36"/>
      <c r="F185" s="213"/>
      <c r="G185" s="36"/>
    </row>
    <row r="186" spans="2:7" ht="12.75">
      <c r="B186" s="88"/>
      <c r="C186" s="36"/>
      <c r="D186" s="36"/>
      <c r="E186" s="36"/>
      <c r="F186" s="213"/>
      <c r="G186" s="36"/>
    </row>
    <row r="187" spans="2:7" ht="12.75">
      <c r="B187" s="88"/>
      <c r="C187" s="37"/>
      <c r="D187" s="38"/>
      <c r="E187" s="39"/>
      <c r="F187" s="213"/>
      <c r="G187" s="36"/>
    </row>
    <row r="188" spans="2:7" ht="12.75">
      <c r="B188" s="88"/>
      <c r="C188" s="37"/>
      <c r="D188" s="38"/>
      <c r="E188" s="39"/>
      <c r="F188" s="213"/>
      <c r="G188" s="36"/>
    </row>
    <row r="189" spans="2:7" ht="12.75">
      <c r="B189" s="88"/>
      <c r="C189" s="40"/>
      <c r="D189" s="38"/>
      <c r="E189" s="39"/>
      <c r="F189" s="213"/>
      <c r="G189" s="36"/>
    </row>
    <row r="190" spans="2:7" ht="12.75">
      <c r="B190" s="88"/>
      <c r="C190" s="37"/>
      <c r="D190" s="38"/>
      <c r="E190" s="39"/>
      <c r="F190" s="213"/>
      <c r="G190" s="36"/>
    </row>
    <row r="191" spans="2:7" ht="12.75">
      <c r="B191" s="88"/>
      <c r="C191" s="37"/>
      <c r="D191" s="38"/>
      <c r="E191" s="39"/>
      <c r="F191" s="213"/>
      <c r="G191" s="36"/>
    </row>
    <row r="192" spans="2:7" ht="12.75">
      <c r="B192" s="88"/>
      <c r="C192" s="41"/>
      <c r="D192" s="38"/>
      <c r="E192" s="39"/>
      <c r="F192" s="213"/>
      <c r="G192" s="36"/>
    </row>
    <row r="193" spans="2:7" ht="12.75">
      <c r="B193" s="88"/>
      <c r="C193" s="41"/>
      <c r="D193" s="38"/>
      <c r="E193" s="39"/>
      <c r="F193" s="213"/>
      <c r="G193" s="36"/>
    </row>
    <row r="194" spans="2:7" ht="12.75">
      <c r="B194" s="88"/>
      <c r="C194" s="41"/>
      <c r="D194" s="38"/>
      <c r="E194" s="39"/>
      <c r="F194" s="213"/>
      <c r="G194" s="36"/>
    </row>
    <row r="195" spans="2:7" ht="12.75">
      <c r="B195" s="88"/>
      <c r="C195" s="41"/>
      <c r="D195" s="38"/>
      <c r="E195" s="39"/>
      <c r="F195" s="213"/>
      <c r="G195" s="36"/>
    </row>
    <row r="196" spans="2:7" ht="12.75">
      <c r="B196" s="88"/>
      <c r="C196" s="41"/>
      <c r="D196" s="38"/>
      <c r="E196" s="39"/>
      <c r="F196" s="213"/>
      <c r="G196" s="36"/>
    </row>
    <row r="197" spans="2:7" ht="12.75">
      <c r="B197" s="88"/>
      <c r="C197" s="36"/>
      <c r="D197" s="36"/>
      <c r="E197" s="36"/>
      <c r="F197" s="213"/>
      <c r="G197" s="36"/>
    </row>
    <row r="198" spans="2:7" ht="12.75">
      <c r="B198" s="88"/>
      <c r="C198" s="36"/>
      <c r="D198" s="36"/>
      <c r="E198" s="36"/>
      <c r="F198" s="213"/>
      <c r="G198" s="36"/>
    </row>
    <row r="199" spans="2:7" ht="12.75">
      <c r="B199" s="88"/>
      <c r="C199" s="36"/>
      <c r="D199" s="36"/>
      <c r="E199" s="36"/>
      <c r="F199" s="213"/>
      <c r="G199" s="36"/>
    </row>
    <row r="200" spans="2:7" ht="12.75">
      <c r="B200" s="88"/>
      <c r="C200" s="42"/>
      <c r="D200" s="36"/>
      <c r="E200" s="36"/>
      <c r="F200" s="213"/>
      <c r="G200" s="36"/>
    </row>
    <row r="201" spans="2:7" ht="12.75">
      <c r="B201" s="88"/>
      <c r="C201" s="36"/>
      <c r="D201" s="36"/>
      <c r="E201" s="36"/>
      <c r="F201" s="213"/>
      <c r="G201" s="36"/>
    </row>
    <row r="202" spans="2:7" ht="12.75">
      <c r="B202" s="88"/>
      <c r="C202" s="43"/>
      <c r="D202" s="36"/>
      <c r="E202" s="36"/>
      <c r="F202" s="213"/>
      <c r="G202" s="36"/>
    </row>
    <row r="203" spans="2:7" ht="12.75">
      <c r="B203" s="88"/>
      <c r="C203" s="43"/>
      <c r="D203" s="36"/>
      <c r="E203" s="36"/>
      <c r="F203" s="213"/>
      <c r="G203" s="36"/>
    </row>
    <row r="204" spans="2:7" ht="12.75">
      <c r="B204" s="88"/>
      <c r="C204" s="36"/>
      <c r="D204" s="36"/>
      <c r="E204" s="36"/>
      <c r="F204" s="213"/>
      <c r="G204" s="36"/>
    </row>
    <row r="205" spans="2:7" ht="12.75">
      <c r="B205" s="88"/>
      <c r="C205" s="36"/>
      <c r="D205" s="36"/>
      <c r="E205" s="36"/>
      <c r="F205" s="213"/>
      <c r="G205" s="36"/>
    </row>
    <row r="206" spans="2:7" ht="12.75">
      <c r="B206" s="88"/>
      <c r="C206" s="36"/>
      <c r="D206" s="36"/>
      <c r="E206" s="36"/>
      <c r="F206" s="213"/>
      <c r="G206" s="36"/>
    </row>
  </sheetData>
  <sheetProtection selectLockedCells="1"/>
  <mergeCells count="54">
    <mergeCell ref="B135:C135"/>
    <mergeCell ref="B137:C137"/>
    <mergeCell ref="B138:C138"/>
    <mergeCell ref="B140:C140"/>
    <mergeCell ref="B139:C139"/>
    <mergeCell ref="B134:C134"/>
    <mergeCell ref="B136:C136"/>
    <mergeCell ref="B42:G42"/>
    <mergeCell ref="B43:G43"/>
    <mergeCell ref="B44:G44"/>
    <mergeCell ref="B51:G51"/>
    <mergeCell ref="B45:G45"/>
    <mergeCell ref="B46:G46"/>
    <mergeCell ref="B47:G47"/>
    <mergeCell ref="B184:C184"/>
    <mergeCell ref="B173:C173"/>
    <mergeCell ref="B178:C178"/>
    <mergeCell ref="B182:C182"/>
    <mergeCell ref="B176:C176"/>
    <mergeCell ref="B142:C142"/>
    <mergeCell ref="B180:C180"/>
    <mergeCell ref="B181:C181"/>
    <mergeCell ref="B145:C145"/>
    <mergeCell ref="B179:C179"/>
    <mergeCell ref="B133:C133"/>
    <mergeCell ref="B105:F105"/>
    <mergeCell ref="B131:C131"/>
    <mergeCell ref="B130:C130"/>
    <mergeCell ref="B109:C109"/>
    <mergeCell ref="B127:C127"/>
    <mergeCell ref="B128:C128"/>
    <mergeCell ref="B132:C132"/>
    <mergeCell ref="B119:C119"/>
    <mergeCell ref="B126:C126"/>
    <mergeCell ref="B120:C120"/>
    <mergeCell ref="B107:C107"/>
    <mergeCell ref="B108:C108"/>
    <mergeCell ref="B3:C3"/>
    <mergeCell ref="B4:C4"/>
    <mergeCell ref="B62:C62"/>
    <mergeCell ref="B101:C101"/>
    <mergeCell ref="B104:C104"/>
    <mergeCell ref="B40:G40"/>
    <mergeCell ref="B41:G41"/>
    <mergeCell ref="B125:C125"/>
    <mergeCell ref="B124:C124"/>
    <mergeCell ref="B65:C65"/>
    <mergeCell ref="B99:C99"/>
    <mergeCell ref="B129:C129"/>
    <mergeCell ref="B118:C118"/>
    <mergeCell ref="B117:C117"/>
    <mergeCell ref="B115:C115"/>
    <mergeCell ref="B116:C116"/>
    <mergeCell ref="B121:C121"/>
  </mergeCells>
  <printOptions/>
  <pageMargins left="0.2362204724409449" right="0.2362204724409449" top="0.3937007874015748" bottom="0.7874015748031497" header="0.1968503937007874" footer="0.2362204724409449"/>
  <pageSetup blackAndWhite="1" horizontalDpi="600" verticalDpi="600" orientation="portrait" paperSize="9" scale="90" r:id="rId1"/>
  <headerFooter alignWithMargins="0">
    <oddFooter>&amp;L&amp;"Times New Roman,Kurzíva"&amp;9Parkoviště Na Lánech v Ostravě Nové Vsi
SO 401 - Veřejné osvětlení&amp;R&amp;"Times New Roman,Obyčejné"&amp;9&amp;P</oddFooter>
  </headerFooter>
  <rowBreaks count="1" manualBreakCount="1">
    <brk id="48" max="255" man="1"/>
  </rowBreaks>
</worksheet>
</file>

<file path=xl/worksheets/sheet2.xml><?xml version="1.0" encoding="utf-8"?>
<worksheet xmlns="http://schemas.openxmlformats.org/spreadsheetml/2006/main" xmlns:r="http://schemas.openxmlformats.org/officeDocument/2006/relationships">
  <sheetPr>
    <tabColor indexed="42"/>
  </sheetPr>
  <dimension ref="A1:G27"/>
  <sheetViews>
    <sheetView zoomScale="80" zoomScaleNormal="80" zoomScaleSheetLayoutView="90" workbookViewId="0" topLeftCell="A61">
      <selection activeCell="A1" sqref="A1"/>
    </sheetView>
  </sheetViews>
  <sheetFormatPr defaultColWidth="9.00390625" defaultRowHeight="12.75"/>
  <cols>
    <col min="1" max="1" width="4.375" style="6" customWidth="1"/>
    <col min="2" max="2" width="10.50390625" style="16" customWidth="1"/>
    <col min="3" max="3" width="51.375" style="6" customWidth="1"/>
    <col min="4" max="4" width="3.50390625" style="6" customWidth="1"/>
    <col min="5" max="5" width="6.875" style="6" customWidth="1"/>
    <col min="6" max="6" width="9.375" style="147" customWidth="1"/>
    <col min="7" max="7" width="11.875" style="6" customWidth="1"/>
    <col min="8" max="8" width="5.25390625" style="6" customWidth="1"/>
    <col min="9" max="16384" width="9.00390625" style="6" customWidth="1"/>
  </cols>
  <sheetData>
    <row r="1" spans="1:3" ht="20.25">
      <c r="A1" s="6" t="s">
        <v>109</v>
      </c>
      <c r="B1" s="83"/>
      <c r="C1" s="4"/>
    </row>
    <row r="2" spans="2:3" ht="20.25">
      <c r="B2" s="89" t="s">
        <v>205</v>
      </c>
      <c r="C2" s="4"/>
    </row>
    <row r="3" spans="2:3" ht="15.75">
      <c r="B3" s="334" t="s">
        <v>141</v>
      </c>
      <c r="C3" s="334"/>
    </row>
    <row r="4" spans="2:3" ht="19.5">
      <c r="B4" s="335" t="s">
        <v>140</v>
      </c>
      <c r="C4" s="335"/>
    </row>
    <row r="5" spans="2:3" ht="20.25">
      <c r="B5" s="83"/>
      <c r="C5" s="4"/>
    </row>
    <row r="6" spans="2:3" ht="19.5">
      <c r="B6" s="3"/>
      <c r="C6" s="4"/>
    </row>
    <row r="7" spans="2:3" ht="19.5">
      <c r="B7" s="3"/>
      <c r="C7" s="4"/>
    </row>
    <row r="9" spans="2:7" ht="13.5">
      <c r="B9" s="65"/>
      <c r="C9" s="66" t="s">
        <v>16</v>
      </c>
      <c r="D9" s="5"/>
      <c r="E9" s="5"/>
      <c r="F9" s="196"/>
      <c r="G9" s="5"/>
    </row>
    <row r="10" spans="2:7" ht="12.75">
      <c r="B10" s="65"/>
      <c r="C10" s="5"/>
      <c r="D10" s="5"/>
      <c r="E10" s="5"/>
      <c r="F10" s="196"/>
      <c r="G10" s="5"/>
    </row>
    <row r="11" spans="2:7" ht="12.75">
      <c r="B11" s="65" t="s">
        <v>17</v>
      </c>
      <c r="C11" s="67" t="s">
        <v>18</v>
      </c>
      <c r="D11" s="5"/>
      <c r="E11" s="68"/>
      <c r="F11" s="196"/>
      <c r="G11" s="70">
        <v>1000</v>
      </c>
    </row>
    <row r="12" spans="2:7" ht="12.75">
      <c r="B12" s="65"/>
      <c r="C12" s="5"/>
      <c r="D12" s="5"/>
      <c r="E12" s="68"/>
      <c r="F12" s="196"/>
      <c r="G12" s="69"/>
    </row>
    <row r="13" spans="2:7" ht="12.75">
      <c r="B13" s="84" t="s">
        <v>31</v>
      </c>
      <c r="C13" s="67" t="s">
        <v>19</v>
      </c>
      <c r="D13" s="5"/>
      <c r="E13" s="71"/>
      <c r="F13" s="187">
        <v>19000</v>
      </c>
      <c r="G13" s="72"/>
    </row>
    <row r="14" spans="2:7" ht="12.75">
      <c r="B14" s="84" t="s">
        <v>32</v>
      </c>
      <c r="C14" s="67" t="s">
        <v>66</v>
      </c>
      <c r="D14" s="5"/>
      <c r="E14" s="71"/>
      <c r="F14" s="187">
        <v>55000</v>
      </c>
      <c r="G14" s="72"/>
    </row>
    <row r="15" spans="2:7" ht="12.75">
      <c r="B15" s="65" t="s">
        <v>20</v>
      </c>
      <c r="C15" s="67" t="s">
        <v>21</v>
      </c>
      <c r="D15" s="5"/>
      <c r="E15" s="73"/>
      <c r="F15" s="188"/>
      <c r="G15" s="70">
        <f>SUM(F13:F14)</f>
        <v>74000</v>
      </c>
    </row>
    <row r="16" spans="2:7" ht="12.75">
      <c r="B16" s="65"/>
      <c r="C16" s="5"/>
      <c r="D16" s="5"/>
      <c r="E16" s="5"/>
      <c r="F16" s="196"/>
      <c r="G16" s="69"/>
    </row>
    <row r="17" spans="2:7" ht="12.75">
      <c r="B17" s="65" t="s">
        <v>22</v>
      </c>
      <c r="C17" s="67" t="s">
        <v>14</v>
      </c>
      <c r="D17" s="5"/>
      <c r="E17" s="5"/>
      <c r="F17" s="196"/>
      <c r="G17" s="70">
        <v>35000</v>
      </c>
    </row>
    <row r="18" spans="2:7" ht="12.75">
      <c r="B18" s="65"/>
      <c r="C18" s="5"/>
      <c r="D18" s="5"/>
      <c r="E18" s="5"/>
      <c r="F18" s="196"/>
      <c r="G18" s="69"/>
    </row>
    <row r="19" spans="2:7" ht="12.75">
      <c r="B19" s="65" t="s">
        <v>23</v>
      </c>
      <c r="C19" s="67" t="s">
        <v>83</v>
      </c>
      <c r="D19" s="5"/>
      <c r="E19" s="5"/>
      <c r="F19" s="196"/>
      <c r="G19" s="70">
        <v>15000</v>
      </c>
    </row>
    <row r="20" spans="2:7" ht="12.75">
      <c r="B20" s="65"/>
      <c r="C20" s="5"/>
      <c r="D20" s="5"/>
      <c r="E20" s="5"/>
      <c r="F20" s="196"/>
      <c r="G20" s="69"/>
    </row>
    <row r="21" spans="2:7" ht="12.75">
      <c r="B21" s="65"/>
      <c r="C21" s="67"/>
      <c r="D21" s="5"/>
      <c r="E21" s="74"/>
      <c r="F21" s="189"/>
      <c r="G21" s="74"/>
    </row>
    <row r="22" spans="2:7" ht="12.75">
      <c r="B22" s="65"/>
      <c r="C22" s="5"/>
      <c r="D22" s="5"/>
      <c r="E22" s="74"/>
      <c r="F22" s="189"/>
      <c r="G22" s="74"/>
    </row>
    <row r="23" spans="2:7" ht="13.5">
      <c r="B23" s="65"/>
      <c r="C23" s="75" t="s">
        <v>12</v>
      </c>
      <c r="D23" s="5"/>
      <c r="E23" s="76"/>
      <c r="F23" s="190"/>
      <c r="G23" s="70">
        <f>SUM(G11:G20)</f>
        <v>125000</v>
      </c>
    </row>
    <row r="24" spans="2:6" ht="13.5">
      <c r="B24" s="65"/>
      <c r="C24" s="75" t="s">
        <v>64</v>
      </c>
      <c r="D24" s="5"/>
      <c r="E24" s="77">
        <v>0.21</v>
      </c>
      <c r="F24" s="210">
        <f>CEILING(G23*E24,0.1)</f>
        <v>26250</v>
      </c>
    </row>
    <row r="25" spans="2:7" ht="13.5">
      <c r="B25" s="65"/>
      <c r="C25" s="75" t="s">
        <v>13</v>
      </c>
      <c r="D25" s="5"/>
      <c r="E25" s="71"/>
      <c r="F25" s="189"/>
      <c r="G25" s="70">
        <f>G23+F24</f>
        <v>151250</v>
      </c>
    </row>
    <row r="26" spans="2:7" ht="13.5">
      <c r="B26" s="65"/>
      <c r="C26" s="75"/>
      <c r="D26" s="5"/>
      <c r="E26" s="71"/>
      <c r="F26" s="189"/>
      <c r="G26" s="70"/>
    </row>
    <row r="27" spans="2:7" ht="13.5">
      <c r="B27" s="65"/>
      <c r="C27" s="75"/>
      <c r="D27" s="5"/>
      <c r="E27" s="71"/>
      <c r="F27" s="189"/>
      <c r="G27" s="70"/>
    </row>
  </sheetData>
  <sheetProtection selectLockedCells="1"/>
  <mergeCells count="2">
    <mergeCell ref="B3:C3"/>
    <mergeCell ref="B4:C4"/>
  </mergeCells>
  <printOptions/>
  <pageMargins left="0.6299212598425197" right="0.2362204724409449" top="0.5905511811023623" bottom="0.7874015748031497" header="0.1968503937007874" footer="0.2362204724409449"/>
  <pageSetup blackAndWhite="1" horizontalDpi="600" verticalDpi="600" orientation="portrait" paperSize="9" scale="90" r:id="rId1"/>
  <headerFooter alignWithMargins="0">
    <oddFooter>&amp;L&amp;"Times New Roman,Kurzíva"Parkoviště Na Lánech v Ostravě Nové Vsi
SO 401 - Veřejné osvětlení&amp;R&amp;"Times New Roman,Obyčejné"&amp;P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VORVO</dc:creator>
  <cp:keywords/>
  <dc:description/>
  <cp:lastModifiedBy>Voráček Jiří</cp:lastModifiedBy>
  <cp:lastPrinted>2017-09-05T06:35:15Z</cp:lastPrinted>
  <dcterms:created xsi:type="dcterms:W3CDTF">1997-03-15T18:17:12Z</dcterms:created>
  <dcterms:modified xsi:type="dcterms:W3CDTF">2017-09-05T07:20:52Z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ncelář">
    <vt:lpwstr>tttt</vt:lpwstr>
  </property>
</Properties>
</file>